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4560" yWindow="1320" windowWidth="42600" windowHeight="23340"/>
  </bookViews>
  <sheets>
    <sheet name="Sheet1" sheetId="1" r:id="rId1"/>
  </sheets>
  <definedNames>
    <definedName name="_xlnm.Print_Titles" localSheetId="0">Sheet1!$1:$1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10" i="1"/>
  <c r="A12" i="1"/>
  <c r="A13" i="1"/>
  <c r="A16" i="1"/>
  <c r="A17" i="1"/>
  <c r="A19" i="1"/>
  <c r="A21" i="1"/>
  <c r="A22" i="1"/>
  <c r="A23" i="1"/>
  <c r="A24" i="1"/>
  <c r="A26" i="1"/>
  <c r="A27" i="1"/>
  <c r="A28" i="1"/>
  <c r="A29" i="1"/>
  <c r="A31" i="1"/>
  <c r="A32" i="1"/>
  <c r="A33" i="1"/>
  <c r="A34" i="1"/>
  <c r="A35" i="1"/>
  <c r="A36" i="1"/>
  <c r="A37" i="1"/>
  <c r="A38" i="1"/>
  <c r="A39" i="1"/>
  <c r="A40" i="1"/>
  <c r="A41" i="1"/>
  <c r="A43" i="1"/>
  <c r="A44" i="1"/>
  <c r="A45" i="1"/>
  <c r="A47" i="1"/>
  <c r="A48" i="1"/>
  <c r="A49" i="1"/>
  <c r="A50" i="1"/>
  <c r="A51" i="1"/>
  <c r="A55" i="1"/>
  <c r="A56" i="1"/>
  <c r="A57" i="1"/>
  <c r="A59" i="1"/>
  <c r="A60" i="1"/>
  <c r="A61" i="1"/>
  <c r="A63" i="1"/>
  <c r="A64" i="1"/>
  <c r="A66" i="1"/>
  <c r="A67" i="1"/>
  <c r="A69" i="1"/>
  <c r="A70" i="1"/>
  <c r="A71" i="1"/>
  <c r="A72" i="1"/>
  <c r="A73" i="1"/>
  <c r="A74" i="1"/>
</calcChain>
</file>

<file path=xl/sharedStrings.xml><?xml version="1.0" encoding="utf-8"?>
<sst xmlns="http://schemas.openxmlformats.org/spreadsheetml/2006/main" count="323" uniqueCount="205">
  <si>
    <t>Lic</t>
  </si>
  <si>
    <t>Venue</t>
  </si>
  <si>
    <t>Junior Fenland League RND 5</t>
  </si>
  <si>
    <t>n/a</t>
  </si>
  <si>
    <t>Regional Pool</t>
  </si>
  <si>
    <t>15th Sept</t>
  </si>
  <si>
    <t>9-13yrs within the cut-off times</t>
  </si>
  <si>
    <t>Lincoln Vulcans Meet</t>
  </si>
  <si>
    <t>L2</t>
  </si>
  <si>
    <t>Sheffield</t>
  </si>
  <si>
    <t>6th Oct</t>
  </si>
  <si>
    <t>A, B1 &amp; Y+ Squad that meet Regional Winter Times</t>
  </si>
  <si>
    <t>West Suffolk Neate Meet</t>
  </si>
  <si>
    <t>L3</t>
  </si>
  <si>
    <t>Bury St Edmunds</t>
  </si>
  <si>
    <t>6-7th Oct</t>
  </si>
  <si>
    <t>B1, B2, Dev 1 &amp; 2, Youth, Y+ 7 Masters</t>
  </si>
  <si>
    <t>National Inter-County Champs</t>
  </si>
  <si>
    <t>7th Oct</t>
  </si>
  <si>
    <t>Selected by Cambs ASA</t>
  </si>
  <si>
    <t>National Arena Swimming League RND 1</t>
  </si>
  <si>
    <t>TBC</t>
  </si>
  <si>
    <t>13th Oct</t>
  </si>
  <si>
    <t>ALL (9yrs+)</t>
  </si>
  <si>
    <t>Richard Shaw Memorial Gala</t>
  </si>
  <si>
    <t>Whittlesey</t>
  </si>
  <si>
    <t>Junior Fenland League Final</t>
  </si>
  <si>
    <t>20th Oct</t>
  </si>
  <si>
    <t>Grafham Water Training Camp</t>
  </si>
  <si>
    <t>CAMP</t>
  </si>
  <si>
    <t>Grafham Water</t>
  </si>
  <si>
    <t>22-24th Oct</t>
  </si>
  <si>
    <t>A, B1, B2</t>
  </si>
  <si>
    <t>Breaststroke Stroke Skills Clinic</t>
  </si>
  <si>
    <t>Oundle</t>
  </si>
  <si>
    <t>26th Oct</t>
  </si>
  <si>
    <t>B, Youth, Development Squads</t>
  </si>
  <si>
    <t>COPS Mini Meet RND 1</t>
  </si>
  <si>
    <t>Regional, Peterborough</t>
  </si>
  <si>
    <t>27th Oct</t>
  </si>
  <si>
    <t>9-12yrs</t>
  </si>
  <si>
    <t>SE East Region Short Course Champs</t>
  </si>
  <si>
    <t>UEA Norwich</t>
  </si>
  <si>
    <t>2nd - 4th Nov</t>
  </si>
  <si>
    <t>A, B1 &amp; Y+  that meet QT Only</t>
  </si>
  <si>
    <t>National Arena Swimming League RND 2</t>
  </si>
  <si>
    <t>10th Nov</t>
  </si>
  <si>
    <t>COPS Junior Meet (8-12yrs)</t>
  </si>
  <si>
    <t>11th Nov</t>
  </si>
  <si>
    <t>8-12yrs</t>
  </si>
  <si>
    <t>City of Leicester Open Meet</t>
  </si>
  <si>
    <t>Braunstone</t>
  </si>
  <si>
    <t>16th-18th Nov</t>
  </si>
  <si>
    <t>A, B1 &amp; 2 &amp; Y+</t>
  </si>
  <si>
    <t>City of Norwich Open Meet</t>
  </si>
  <si>
    <t>17-18th Nov</t>
  </si>
  <si>
    <t>B2, Dev 1 &amp; 2, Mini, Youth</t>
  </si>
  <si>
    <t>COPS Mini Meet RND 2</t>
  </si>
  <si>
    <t>24th Nov</t>
  </si>
  <si>
    <t>National Arena Swimming League RND 3</t>
  </si>
  <si>
    <t>8th Dec</t>
  </si>
  <si>
    <t>Swim England National Winter Championships</t>
  </si>
  <si>
    <t>L1</t>
  </si>
  <si>
    <t>12th - 16th Dec</t>
  </si>
  <si>
    <t>A Squad that meet QT Only</t>
  </si>
  <si>
    <t>COPS Winter Meet</t>
  </si>
  <si>
    <t>14th-16th Dec</t>
  </si>
  <si>
    <t>ALL (9yrs+) that meet QT</t>
  </si>
  <si>
    <t>Turn skills Clinic</t>
  </si>
  <si>
    <t>Stanground TBC</t>
  </si>
  <si>
    <t>29th Dec</t>
  </si>
  <si>
    <t>COPS 9u Club Champs P1</t>
  </si>
  <si>
    <t>5th Jan</t>
  </si>
  <si>
    <t>Mini, Development 1 &amp; 2</t>
  </si>
  <si>
    <t>A, B1, B2 &amp; Y+ that meet QT</t>
  </si>
  <si>
    <t>COPS Mini Team Gala 1</t>
  </si>
  <si>
    <t>B2, Dev 1 &amp; 2, Mini 1  &amp; 2</t>
  </si>
  <si>
    <t>Cambs ASA County Champs</t>
  </si>
  <si>
    <t xml:space="preserve"> </t>
  </si>
  <si>
    <t>Cambridge</t>
  </si>
  <si>
    <t>B, Development, Youth</t>
  </si>
  <si>
    <t>COPS 9u Club Champs P2</t>
  </si>
  <si>
    <t>Junior Fenland League RND 1</t>
  </si>
  <si>
    <t>A Boston/B Whittlesey</t>
  </si>
  <si>
    <t>Mini Meet RND 3</t>
  </si>
  <si>
    <t>Cambridge Open Meet</t>
  </si>
  <si>
    <t>B2, Dev 1 &amp; 2, Youth+ &amp; Youth Squads</t>
  </si>
  <si>
    <t>Wycombe Premier Meet</t>
  </si>
  <si>
    <t>Wycombe</t>
  </si>
  <si>
    <t xml:space="preserve">COPS Mini Team Gala 2 </t>
  </si>
  <si>
    <t>COPS Last Chance Regional Qualifier</t>
  </si>
  <si>
    <t>Qualifed Only</t>
  </si>
  <si>
    <t>Junior Fenland League RND 2</t>
  </si>
  <si>
    <t>Mini Meet RND 4</t>
  </si>
  <si>
    <t>Luton</t>
  </si>
  <si>
    <t>Southwold SC May Meet &amp; Training</t>
  </si>
  <si>
    <t xml:space="preserve">Gloucester </t>
  </si>
  <si>
    <t>B2, Dev 1 &amp; 2, Youth &amp; Youth+ INVITED AWAY MEET</t>
  </si>
  <si>
    <t>Fenland Open Meet</t>
  </si>
  <si>
    <t>Development 2, Mini Squad</t>
  </si>
  <si>
    <t>Great North Swim - Euro Junior O/W Qualifier</t>
  </si>
  <si>
    <t>O/W</t>
  </si>
  <si>
    <t>Lake Windermere</t>
  </si>
  <si>
    <t>Selected Swimmers Only</t>
  </si>
  <si>
    <t>Junior Fenland League RND 3</t>
  </si>
  <si>
    <t>A &amp; B Newmarket</t>
  </si>
  <si>
    <t>COPS Mini Team Gala 3</t>
  </si>
  <si>
    <t>Eastern Junior Swimming League</t>
  </si>
  <si>
    <t>SportsPark, UEA Norwich</t>
  </si>
  <si>
    <t>COPS Sprintastic Summer Meet</t>
  </si>
  <si>
    <t>East Region Inter-County Championships</t>
  </si>
  <si>
    <t>Junior Fenland League RND 4</t>
  </si>
  <si>
    <t>Putteridge "Alternative Nationals"</t>
  </si>
  <si>
    <t xml:space="preserve">Development 1, 2 and Youth Squad </t>
  </si>
  <si>
    <t>Qualifiers Only</t>
  </si>
  <si>
    <t>Qualifiers &amp; PARA Only</t>
  </si>
  <si>
    <t>Non-GB or SwimEngland Qualifiers (B &amp; Youth Plus)</t>
  </si>
  <si>
    <t>SUMMER SHUT DOWN</t>
  </si>
  <si>
    <t>NO TRAINING</t>
  </si>
  <si>
    <t>PARTIAL SHUT DOWN</t>
  </si>
  <si>
    <t>Junior Team Gala</t>
  </si>
  <si>
    <t>Team Gala</t>
  </si>
  <si>
    <t>Open Meet</t>
  </si>
  <si>
    <t>Meeting or Camp activity</t>
  </si>
  <si>
    <t>National window qualifying meets</t>
  </si>
  <si>
    <t>British/Home National Meets</t>
  </si>
  <si>
    <t>Open Water Competition</t>
  </si>
  <si>
    <t>City of Derby Open Meet</t>
  </si>
  <si>
    <t>Ponds Forge, Sheffield</t>
  </si>
  <si>
    <t>Week Commencing</t>
  </si>
  <si>
    <t>Event</t>
  </si>
  <si>
    <t>Date(s)</t>
  </si>
  <si>
    <t>Attendees</t>
  </si>
  <si>
    <t>Team Bath AS Grand Prix</t>
  </si>
  <si>
    <t>Bath</t>
  </si>
  <si>
    <t>15 - 17 February</t>
  </si>
  <si>
    <t>A Squad</t>
  </si>
  <si>
    <t>Fly stroke skills clinic with Harriet West</t>
  </si>
  <si>
    <t>29 - 31 March</t>
  </si>
  <si>
    <t>22 - 24 March</t>
  </si>
  <si>
    <t>Beckenham International Meet</t>
  </si>
  <si>
    <t>London Aquatics Centre</t>
  </si>
  <si>
    <t>19 - 21 April</t>
  </si>
  <si>
    <t>16 - 21 April</t>
  </si>
  <si>
    <t>12 - 14 April</t>
  </si>
  <si>
    <t>6 - 7 April</t>
  </si>
  <si>
    <t>16 March</t>
  </si>
  <si>
    <t>9 March</t>
  </si>
  <si>
    <t>2 March</t>
  </si>
  <si>
    <t>22 February</t>
  </si>
  <si>
    <t>9 - 10 February</t>
  </si>
  <si>
    <t>26 - 27 January</t>
  </si>
  <si>
    <t>19 - 20 January</t>
  </si>
  <si>
    <t>12 January</t>
  </si>
  <si>
    <t>12 - 13 January</t>
  </si>
  <si>
    <t>27 April</t>
  </si>
  <si>
    <t>4 - 6 May</t>
  </si>
  <si>
    <t>11 May</t>
  </si>
  <si>
    <t>Basildon Sporting Village</t>
  </si>
  <si>
    <t xml:space="preserve">18 May </t>
  </si>
  <si>
    <t>All swimmers with QT</t>
  </si>
  <si>
    <t>Inspire Luton Sports Village</t>
  </si>
  <si>
    <t>Swim England East Region Age Group Championships</t>
  </si>
  <si>
    <t>Swim England East Region Reverse 800m/1500m Championships</t>
  </si>
  <si>
    <t>Swim England East Region ASA Youth Championships</t>
  </si>
  <si>
    <t>UEA Sportspark, Norwich</t>
  </si>
  <si>
    <t>25 - 27 May</t>
  </si>
  <si>
    <t>25 - 26 May</t>
  </si>
  <si>
    <t>26 May</t>
  </si>
  <si>
    <t>9 June</t>
  </si>
  <si>
    <t>City of Cardiff International Meet 2019</t>
  </si>
  <si>
    <t>Cardiff International Pool</t>
  </si>
  <si>
    <t>24 - 26 May</t>
  </si>
  <si>
    <t>British Swimming Senior Championships</t>
  </si>
  <si>
    <t>Tollcross Pool, Glasgow</t>
  </si>
  <si>
    <t>A, B1, Y+ and CL that meet QT</t>
  </si>
  <si>
    <t>B1, B2 &amp; CL swimmers with QT</t>
  </si>
  <si>
    <t>A, B1, Youth Squad &amp; CL swimmers with QT</t>
  </si>
  <si>
    <t>A, B1, CL, Youth + that meet QT</t>
  </si>
  <si>
    <t>8 June</t>
  </si>
  <si>
    <t>15 June</t>
  </si>
  <si>
    <t>* no competitions *</t>
  </si>
  <si>
    <t>A &amp; B - Newmarket</t>
  </si>
  <si>
    <t>13 July</t>
  </si>
  <si>
    <t>7 July</t>
  </si>
  <si>
    <t>6 &amp; 7 July</t>
  </si>
  <si>
    <t xml:space="preserve">14 September </t>
  </si>
  <si>
    <t>A - Thetford / B - Peterborough</t>
  </si>
  <si>
    <t>Whitlingham Country Park, Norwich</t>
  </si>
  <si>
    <t>21 July</t>
  </si>
  <si>
    <t>Open Water Swimmers</t>
  </si>
  <si>
    <t>Swim England East Region Open Water Championships</t>
  </si>
  <si>
    <t>A - Peterborough / B - Newmarket</t>
  </si>
  <si>
    <t>Camp / Meeting</t>
  </si>
  <si>
    <t>23 - 28 July</t>
  </si>
  <si>
    <t>20 - 21 July</t>
  </si>
  <si>
    <t>31 July - 4 August</t>
  </si>
  <si>
    <t>Rother Valley, Sheffield</t>
  </si>
  <si>
    <t>5 August</t>
  </si>
  <si>
    <t>British Swimming Summer National Championships</t>
  </si>
  <si>
    <t>Swim England Summer National Championships</t>
  </si>
  <si>
    <t>Swim Wales Summer National Championships</t>
  </si>
  <si>
    <t>Swim England Open Water National Championships</t>
  </si>
  <si>
    <t>29 July - 4 August (TBC)</t>
  </si>
  <si>
    <t>Wales National Pool, Swansea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</si>
</sst>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8"/>
      <color indexed="8"/>
      <name val="Arial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double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4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4" fillId="0" borderId="0" xfId="0" applyFont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14" fontId="2" fillId="5" borderId="4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4" fontId="2" fillId="8" borderId="4" xfId="0" applyNumberFormat="1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14" fontId="2" fillId="9" borderId="4" xfId="0" applyNumberFormat="1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10" borderId="4" xfId="0" applyNumberFormat="1" applyFont="1" applyFill="1" applyBorder="1" applyAlignment="1">
      <alignment horizontal="center" vertical="center"/>
    </xf>
    <xf numFmtId="0" fontId="2" fillId="1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9" borderId="4" xfId="0" applyNumberFormat="1" applyFont="1" applyFill="1" applyBorder="1" applyAlignment="1">
      <alignment horizontal="center" vertical="center"/>
    </xf>
    <xf numFmtId="49" fontId="2" fillId="10" borderId="4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10" borderId="4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2" fillId="10" borderId="6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11" borderId="4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8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9" borderId="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2" fillId="0" borderId="7" xfId="0" applyNumberFormat="1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left" vertical="center"/>
    </xf>
    <xf numFmtId="0" fontId="2" fillId="12" borderId="3" xfId="0" applyFont="1" applyFill="1" applyBorder="1" applyAlignment="1">
      <alignment horizontal="left" vertical="center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4" fontId="2" fillId="0" borderId="8" xfId="0" applyNumberFormat="1" applyFont="1" applyFill="1" applyBorder="1" applyAlignment="1">
      <alignment horizontal="center" vertical="center"/>
    </xf>
    <xf numFmtId="14" fontId="2" fillId="9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14" fontId="2" fillId="6" borderId="4" xfId="0" applyNumberFormat="1" applyFont="1" applyFill="1" applyBorder="1" applyAlignment="1">
      <alignment horizontal="center" vertical="center"/>
    </xf>
    <xf numFmtId="14" fontId="2" fillId="7" borderId="4" xfId="0" applyNumberFormat="1" applyFont="1" applyFill="1" applyBorder="1" applyAlignment="1">
      <alignment horizontal="center" vertical="center"/>
    </xf>
    <xf numFmtId="14" fontId="2" fillId="12" borderId="7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4"/>
  <sheetViews>
    <sheetView showGridLines="0" tabSelected="1" zoomScale="200" zoomScaleNormal="200" zoomScalePageLayoutView="200" workbookViewId="0">
      <selection sqref="A1:G1"/>
    </sheetView>
  </sheetViews>
  <sheetFormatPr baseColWidth="10" defaultColWidth="8.83203125" defaultRowHeight="14" x14ac:dyDescent="0"/>
  <cols>
    <col min="1" max="1" width="9.6640625" style="20" bestFit="1" customWidth="1"/>
    <col min="2" max="2" width="38.5" style="21" bestFit="1" customWidth="1"/>
    <col min="3" max="3" width="3.33203125" style="21" bestFit="1" customWidth="1"/>
    <col min="4" max="4" width="7" style="21" customWidth="1"/>
    <col min="5" max="5" width="22" style="21" bestFit="1" customWidth="1"/>
    <col min="6" max="6" width="15.6640625" style="40" bestFit="1" customWidth="1"/>
    <col min="7" max="7" width="32.6640625" style="21" bestFit="1" customWidth="1"/>
    <col min="8" max="8" width="3.83203125" style="1" customWidth="1"/>
    <col min="9" max="9" width="9.1640625" style="1" customWidth="1"/>
    <col min="10" max="10" width="27.83203125" style="1" customWidth="1"/>
    <col min="11" max="11" width="9.1640625" style="1" customWidth="1"/>
    <col min="257" max="257" width="9.5" bestFit="1" customWidth="1"/>
    <col min="258" max="258" width="38.5" bestFit="1" customWidth="1"/>
    <col min="259" max="259" width="3.33203125" bestFit="1" customWidth="1"/>
    <col min="260" max="260" width="17.5" bestFit="1" customWidth="1"/>
    <col min="261" max="261" width="27" customWidth="1"/>
    <col min="262" max="262" width="15.5" bestFit="1" customWidth="1"/>
    <col min="263" max="263" width="37.6640625" bestFit="1" customWidth="1"/>
    <col min="264" max="264" width="3.83203125" customWidth="1"/>
    <col min="265" max="265" width="9.1640625" customWidth="1"/>
    <col min="266" max="266" width="27.83203125" customWidth="1"/>
    <col min="267" max="267" width="9.1640625" customWidth="1"/>
    <col min="513" max="513" width="9.5" bestFit="1" customWidth="1"/>
    <col min="514" max="514" width="38.5" bestFit="1" customWidth="1"/>
    <col min="515" max="515" width="3.33203125" bestFit="1" customWidth="1"/>
    <col min="516" max="516" width="17.5" bestFit="1" customWidth="1"/>
    <col min="517" max="517" width="27" customWidth="1"/>
    <col min="518" max="518" width="15.5" bestFit="1" customWidth="1"/>
    <col min="519" max="519" width="37.6640625" bestFit="1" customWidth="1"/>
    <col min="520" max="520" width="3.83203125" customWidth="1"/>
    <col min="521" max="521" width="9.1640625" customWidth="1"/>
    <col min="522" max="522" width="27.83203125" customWidth="1"/>
    <col min="523" max="523" width="9.1640625" customWidth="1"/>
    <col min="769" max="769" width="9.5" bestFit="1" customWidth="1"/>
    <col min="770" max="770" width="38.5" bestFit="1" customWidth="1"/>
    <col min="771" max="771" width="3.33203125" bestFit="1" customWidth="1"/>
    <col min="772" max="772" width="17.5" bestFit="1" customWidth="1"/>
    <col min="773" max="773" width="27" customWidth="1"/>
    <col min="774" max="774" width="15.5" bestFit="1" customWidth="1"/>
    <col min="775" max="775" width="37.6640625" bestFit="1" customWidth="1"/>
    <col min="776" max="776" width="3.83203125" customWidth="1"/>
    <col min="777" max="777" width="9.1640625" customWidth="1"/>
    <col min="778" max="778" width="27.83203125" customWidth="1"/>
    <col min="779" max="779" width="9.1640625" customWidth="1"/>
    <col min="1025" max="1025" width="9.5" bestFit="1" customWidth="1"/>
    <col min="1026" max="1026" width="38.5" bestFit="1" customWidth="1"/>
    <col min="1027" max="1027" width="3.33203125" bestFit="1" customWidth="1"/>
    <col min="1028" max="1028" width="17.5" bestFit="1" customWidth="1"/>
    <col min="1029" max="1029" width="27" customWidth="1"/>
    <col min="1030" max="1030" width="15.5" bestFit="1" customWidth="1"/>
    <col min="1031" max="1031" width="37.6640625" bestFit="1" customWidth="1"/>
    <col min="1032" max="1032" width="3.83203125" customWidth="1"/>
    <col min="1033" max="1033" width="9.1640625" customWidth="1"/>
    <col min="1034" max="1034" width="27.83203125" customWidth="1"/>
    <col min="1035" max="1035" width="9.1640625" customWidth="1"/>
    <col min="1281" max="1281" width="9.5" bestFit="1" customWidth="1"/>
    <col min="1282" max="1282" width="38.5" bestFit="1" customWidth="1"/>
    <col min="1283" max="1283" width="3.33203125" bestFit="1" customWidth="1"/>
    <col min="1284" max="1284" width="17.5" bestFit="1" customWidth="1"/>
    <col min="1285" max="1285" width="27" customWidth="1"/>
    <col min="1286" max="1286" width="15.5" bestFit="1" customWidth="1"/>
    <col min="1287" max="1287" width="37.6640625" bestFit="1" customWidth="1"/>
    <col min="1288" max="1288" width="3.83203125" customWidth="1"/>
    <col min="1289" max="1289" width="9.1640625" customWidth="1"/>
    <col min="1290" max="1290" width="27.83203125" customWidth="1"/>
    <col min="1291" max="1291" width="9.1640625" customWidth="1"/>
    <col min="1537" max="1537" width="9.5" bestFit="1" customWidth="1"/>
    <col min="1538" max="1538" width="38.5" bestFit="1" customWidth="1"/>
    <col min="1539" max="1539" width="3.33203125" bestFit="1" customWidth="1"/>
    <col min="1540" max="1540" width="17.5" bestFit="1" customWidth="1"/>
    <col min="1541" max="1541" width="27" customWidth="1"/>
    <col min="1542" max="1542" width="15.5" bestFit="1" customWidth="1"/>
    <col min="1543" max="1543" width="37.6640625" bestFit="1" customWidth="1"/>
    <col min="1544" max="1544" width="3.83203125" customWidth="1"/>
    <col min="1545" max="1545" width="9.1640625" customWidth="1"/>
    <col min="1546" max="1546" width="27.83203125" customWidth="1"/>
    <col min="1547" max="1547" width="9.1640625" customWidth="1"/>
    <col min="1793" max="1793" width="9.5" bestFit="1" customWidth="1"/>
    <col min="1794" max="1794" width="38.5" bestFit="1" customWidth="1"/>
    <col min="1795" max="1795" width="3.33203125" bestFit="1" customWidth="1"/>
    <col min="1796" max="1796" width="17.5" bestFit="1" customWidth="1"/>
    <col min="1797" max="1797" width="27" customWidth="1"/>
    <col min="1798" max="1798" width="15.5" bestFit="1" customWidth="1"/>
    <col min="1799" max="1799" width="37.6640625" bestFit="1" customWidth="1"/>
    <col min="1800" max="1800" width="3.83203125" customWidth="1"/>
    <col min="1801" max="1801" width="9.1640625" customWidth="1"/>
    <col min="1802" max="1802" width="27.83203125" customWidth="1"/>
    <col min="1803" max="1803" width="9.1640625" customWidth="1"/>
    <col min="2049" max="2049" width="9.5" bestFit="1" customWidth="1"/>
    <col min="2050" max="2050" width="38.5" bestFit="1" customWidth="1"/>
    <col min="2051" max="2051" width="3.33203125" bestFit="1" customWidth="1"/>
    <col min="2052" max="2052" width="17.5" bestFit="1" customWidth="1"/>
    <col min="2053" max="2053" width="27" customWidth="1"/>
    <col min="2054" max="2054" width="15.5" bestFit="1" customWidth="1"/>
    <col min="2055" max="2055" width="37.6640625" bestFit="1" customWidth="1"/>
    <col min="2056" max="2056" width="3.83203125" customWidth="1"/>
    <col min="2057" max="2057" width="9.1640625" customWidth="1"/>
    <col min="2058" max="2058" width="27.83203125" customWidth="1"/>
    <col min="2059" max="2059" width="9.1640625" customWidth="1"/>
    <col min="2305" max="2305" width="9.5" bestFit="1" customWidth="1"/>
    <col min="2306" max="2306" width="38.5" bestFit="1" customWidth="1"/>
    <col min="2307" max="2307" width="3.33203125" bestFit="1" customWidth="1"/>
    <col min="2308" max="2308" width="17.5" bestFit="1" customWidth="1"/>
    <col min="2309" max="2309" width="27" customWidth="1"/>
    <col min="2310" max="2310" width="15.5" bestFit="1" customWidth="1"/>
    <col min="2311" max="2311" width="37.6640625" bestFit="1" customWidth="1"/>
    <col min="2312" max="2312" width="3.83203125" customWidth="1"/>
    <col min="2313" max="2313" width="9.1640625" customWidth="1"/>
    <col min="2314" max="2314" width="27.83203125" customWidth="1"/>
    <col min="2315" max="2315" width="9.1640625" customWidth="1"/>
    <col min="2561" max="2561" width="9.5" bestFit="1" customWidth="1"/>
    <col min="2562" max="2562" width="38.5" bestFit="1" customWidth="1"/>
    <col min="2563" max="2563" width="3.33203125" bestFit="1" customWidth="1"/>
    <col min="2564" max="2564" width="17.5" bestFit="1" customWidth="1"/>
    <col min="2565" max="2565" width="27" customWidth="1"/>
    <col min="2566" max="2566" width="15.5" bestFit="1" customWidth="1"/>
    <col min="2567" max="2567" width="37.6640625" bestFit="1" customWidth="1"/>
    <col min="2568" max="2568" width="3.83203125" customWidth="1"/>
    <col min="2569" max="2569" width="9.1640625" customWidth="1"/>
    <col min="2570" max="2570" width="27.83203125" customWidth="1"/>
    <col min="2571" max="2571" width="9.1640625" customWidth="1"/>
    <col min="2817" max="2817" width="9.5" bestFit="1" customWidth="1"/>
    <col min="2818" max="2818" width="38.5" bestFit="1" customWidth="1"/>
    <col min="2819" max="2819" width="3.33203125" bestFit="1" customWidth="1"/>
    <col min="2820" max="2820" width="17.5" bestFit="1" customWidth="1"/>
    <col min="2821" max="2821" width="27" customWidth="1"/>
    <col min="2822" max="2822" width="15.5" bestFit="1" customWidth="1"/>
    <col min="2823" max="2823" width="37.6640625" bestFit="1" customWidth="1"/>
    <col min="2824" max="2824" width="3.83203125" customWidth="1"/>
    <col min="2825" max="2825" width="9.1640625" customWidth="1"/>
    <col min="2826" max="2826" width="27.83203125" customWidth="1"/>
    <col min="2827" max="2827" width="9.1640625" customWidth="1"/>
    <col min="3073" max="3073" width="9.5" bestFit="1" customWidth="1"/>
    <col min="3074" max="3074" width="38.5" bestFit="1" customWidth="1"/>
    <col min="3075" max="3075" width="3.33203125" bestFit="1" customWidth="1"/>
    <col min="3076" max="3076" width="17.5" bestFit="1" customWidth="1"/>
    <col min="3077" max="3077" width="27" customWidth="1"/>
    <col min="3078" max="3078" width="15.5" bestFit="1" customWidth="1"/>
    <col min="3079" max="3079" width="37.6640625" bestFit="1" customWidth="1"/>
    <col min="3080" max="3080" width="3.83203125" customWidth="1"/>
    <col min="3081" max="3081" width="9.1640625" customWidth="1"/>
    <col min="3082" max="3082" width="27.83203125" customWidth="1"/>
    <col min="3083" max="3083" width="9.1640625" customWidth="1"/>
    <col min="3329" max="3329" width="9.5" bestFit="1" customWidth="1"/>
    <col min="3330" max="3330" width="38.5" bestFit="1" customWidth="1"/>
    <col min="3331" max="3331" width="3.33203125" bestFit="1" customWidth="1"/>
    <col min="3332" max="3332" width="17.5" bestFit="1" customWidth="1"/>
    <col min="3333" max="3333" width="27" customWidth="1"/>
    <col min="3334" max="3334" width="15.5" bestFit="1" customWidth="1"/>
    <col min="3335" max="3335" width="37.6640625" bestFit="1" customWidth="1"/>
    <col min="3336" max="3336" width="3.83203125" customWidth="1"/>
    <col min="3337" max="3337" width="9.1640625" customWidth="1"/>
    <col min="3338" max="3338" width="27.83203125" customWidth="1"/>
    <col min="3339" max="3339" width="9.1640625" customWidth="1"/>
    <col min="3585" max="3585" width="9.5" bestFit="1" customWidth="1"/>
    <col min="3586" max="3586" width="38.5" bestFit="1" customWidth="1"/>
    <col min="3587" max="3587" width="3.33203125" bestFit="1" customWidth="1"/>
    <col min="3588" max="3588" width="17.5" bestFit="1" customWidth="1"/>
    <col min="3589" max="3589" width="27" customWidth="1"/>
    <col min="3590" max="3590" width="15.5" bestFit="1" customWidth="1"/>
    <col min="3591" max="3591" width="37.6640625" bestFit="1" customWidth="1"/>
    <col min="3592" max="3592" width="3.83203125" customWidth="1"/>
    <col min="3593" max="3593" width="9.1640625" customWidth="1"/>
    <col min="3594" max="3594" width="27.83203125" customWidth="1"/>
    <col min="3595" max="3595" width="9.1640625" customWidth="1"/>
    <col min="3841" max="3841" width="9.5" bestFit="1" customWidth="1"/>
    <col min="3842" max="3842" width="38.5" bestFit="1" customWidth="1"/>
    <col min="3843" max="3843" width="3.33203125" bestFit="1" customWidth="1"/>
    <col min="3844" max="3844" width="17.5" bestFit="1" customWidth="1"/>
    <col min="3845" max="3845" width="27" customWidth="1"/>
    <col min="3846" max="3846" width="15.5" bestFit="1" customWidth="1"/>
    <col min="3847" max="3847" width="37.6640625" bestFit="1" customWidth="1"/>
    <col min="3848" max="3848" width="3.83203125" customWidth="1"/>
    <col min="3849" max="3849" width="9.1640625" customWidth="1"/>
    <col min="3850" max="3850" width="27.83203125" customWidth="1"/>
    <col min="3851" max="3851" width="9.1640625" customWidth="1"/>
    <col min="4097" max="4097" width="9.5" bestFit="1" customWidth="1"/>
    <col min="4098" max="4098" width="38.5" bestFit="1" customWidth="1"/>
    <col min="4099" max="4099" width="3.33203125" bestFit="1" customWidth="1"/>
    <col min="4100" max="4100" width="17.5" bestFit="1" customWidth="1"/>
    <col min="4101" max="4101" width="27" customWidth="1"/>
    <col min="4102" max="4102" width="15.5" bestFit="1" customWidth="1"/>
    <col min="4103" max="4103" width="37.6640625" bestFit="1" customWidth="1"/>
    <col min="4104" max="4104" width="3.83203125" customWidth="1"/>
    <col min="4105" max="4105" width="9.1640625" customWidth="1"/>
    <col min="4106" max="4106" width="27.83203125" customWidth="1"/>
    <col min="4107" max="4107" width="9.1640625" customWidth="1"/>
    <col min="4353" max="4353" width="9.5" bestFit="1" customWidth="1"/>
    <col min="4354" max="4354" width="38.5" bestFit="1" customWidth="1"/>
    <col min="4355" max="4355" width="3.33203125" bestFit="1" customWidth="1"/>
    <col min="4356" max="4356" width="17.5" bestFit="1" customWidth="1"/>
    <col min="4357" max="4357" width="27" customWidth="1"/>
    <col min="4358" max="4358" width="15.5" bestFit="1" customWidth="1"/>
    <col min="4359" max="4359" width="37.6640625" bestFit="1" customWidth="1"/>
    <col min="4360" max="4360" width="3.83203125" customWidth="1"/>
    <col min="4361" max="4361" width="9.1640625" customWidth="1"/>
    <col min="4362" max="4362" width="27.83203125" customWidth="1"/>
    <col min="4363" max="4363" width="9.1640625" customWidth="1"/>
    <col min="4609" max="4609" width="9.5" bestFit="1" customWidth="1"/>
    <col min="4610" max="4610" width="38.5" bestFit="1" customWidth="1"/>
    <col min="4611" max="4611" width="3.33203125" bestFit="1" customWidth="1"/>
    <col min="4612" max="4612" width="17.5" bestFit="1" customWidth="1"/>
    <col min="4613" max="4613" width="27" customWidth="1"/>
    <col min="4614" max="4614" width="15.5" bestFit="1" customWidth="1"/>
    <col min="4615" max="4615" width="37.6640625" bestFit="1" customWidth="1"/>
    <col min="4616" max="4616" width="3.83203125" customWidth="1"/>
    <col min="4617" max="4617" width="9.1640625" customWidth="1"/>
    <col min="4618" max="4618" width="27.83203125" customWidth="1"/>
    <col min="4619" max="4619" width="9.1640625" customWidth="1"/>
    <col min="4865" max="4865" width="9.5" bestFit="1" customWidth="1"/>
    <col min="4866" max="4866" width="38.5" bestFit="1" customWidth="1"/>
    <col min="4867" max="4867" width="3.33203125" bestFit="1" customWidth="1"/>
    <col min="4868" max="4868" width="17.5" bestFit="1" customWidth="1"/>
    <col min="4869" max="4869" width="27" customWidth="1"/>
    <col min="4870" max="4870" width="15.5" bestFit="1" customWidth="1"/>
    <col min="4871" max="4871" width="37.6640625" bestFit="1" customWidth="1"/>
    <col min="4872" max="4872" width="3.83203125" customWidth="1"/>
    <col min="4873" max="4873" width="9.1640625" customWidth="1"/>
    <col min="4874" max="4874" width="27.83203125" customWidth="1"/>
    <col min="4875" max="4875" width="9.1640625" customWidth="1"/>
    <col min="5121" max="5121" width="9.5" bestFit="1" customWidth="1"/>
    <col min="5122" max="5122" width="38.5" bestFit="1" customWidth="1"/>
    <col min="5123" max="5123" width="3.33203125" bestFit="1" customWidth="1"/>
    <col min="5124" max="5124" width="17.5" bestFit="1" customWidth="1"/>
    <col min="5125" max="5125" width="27" customWidth="1"/>
    <col min="5126" max="5126" width="15.5" bestFit="1" customWidth="1"/>
    <col min="5127" max="5127" width="37.6640625" bestFit="1" customWidth="1"/>
    <col min="5128" max="5128" width="3.83203125" customWidth="1"/>
    <col min="5129" max="5129" width="9.1640625" customWidth="1"/>
    <col min="5130" max="5130" width="27.83203125" customWidth="1"/>
    <col min="5131" max="5131" width="9.1640625" customWidth="1"/>
    <col min="5377" max="5377" width="9.5" bestFit="1" customWidth="1"/>
    <col min="5378" max="5378" width="38.5" bestFit="1" customWidth="1"/>
    <col min="5379" max="5379" width="3.33203125" bestFit="1" customWidth="1"/>
    <col min="5380" max="5380" width="17.5" bestFit="1" customWidth="1"/>
    <col min="5381" max="5381" width="27" customWidth="1"/>
    <col min="5382" max="5382" width="15.5" bestFit="1" customWidth="1"/>
    <col min="5383" max="5383" width="37.6640625" bestFit="1" customWidth="1"/>
    <col min="5384" max="5384" width="3.83203125" customWidth="1"/>
    <col min="5385" max="5385" width="9.1640625" customWidth="1"/>
    <col min="5386" max="5386" width="27.83203125" customWidth="1"/>
    <col min="5387" max="5387" width="9.1640625" customWidth="1"/>
    <col min="5633" max="5633" width="9.5" bestFit="1" customWidth="1"/>
    <col min="5634" max="5634" width="38.5" bestFit="1" customWidth="1"/>
    <col min="5635" max="5635" width="3.33203125" bestFit="1" customWidth="1"/>
    <col min="5636" max="5636" width="17.5" bestFit="1" customWidth="1"/>
    <col min="5637" max="5637" width="27" customWidth="1"/>
    <col min="5638" max="5638" width="15.5" bestFit="1" customWidth="1"/>
    <col min="5639" max="5639" width="37.6640625" bestFit="1" customWidth="1"/>
    <col min="5640" max="5640" width="3.83203125" customWidth="1"/>
    <col min="5641" max="5641" width="9.1640625" customWidth="1"/>
    <col min="5642" max="5642" width="27.83203125" customWidth="1"/>
    <col min="5643" max="5643" width="9.1640625" customWidth="1"/>
    <col min="5889" max="5889" width="9.5" bestFit="1" customWidth="1"/>
    <col min="5890" max="5890" width="38.5" bestFit="1" customWidth="1"/>
    <col min="5891" max="5891" width="3.33203125" bestFit="1" customWidth="1"/>
    <col min="5892" max="5892" width="17.5" bestFit="1" customWidth="1"/>
    <col min="5893" max="5893" width="27" customWidth="1"/>
    <col min="5894" max="5894" width="15.5" bestFit="1" customWidth="1"/>
    <col min="5895" max="5895" width="37.6640625" bestFit="1" customWidth="1"/>
    <col min="5896" max="5896" width="3.83203125" customWidth="1"/>
    <col min="5897" max="5897" width="9.1640625" customWidth="1"/>
    <col min="5898" max="5898" width="27.83203125" customWidth="1"/>
    <col min="5899" max="5899" width="9.1640625" customWidth="1"/>
    <col min="6145" max="6145" width="9.5" bestFit="1" customWidth="1"/>
    <col min="6146" max="6146" width="38.5" bestFit="1" customWidth="1"/>
    <col min="6147" max="6147" width="3.33203125" bestFit="1" customWidth="1"/>
    <col min="6148" max="6148" width="17.5" bestFit="1" customWidth="1"/>
    <col min="6149" max="6149" width="27" customWidth="1"/>
    <col min="6150" max="6150" width="15.5" bestFit="1" customWidth="1"/>
    <col min="6151" max="6151" width="37.6640625" bestFit="1" customWidth="1"/>
    <col min="6152" max="6152" width="3.83203125" customWidth="1"/>
    <col min="6153" max="6153" width="9.1640625" customWidth="1"/>
    <col min="6154" max="6154" width="27.83203125" customWidth="1"/>
    <col min="6155" max="6155" width="9.1640625" customWidth="1"/>
    <col min="6401" max="6401" width="9.5" bestFit="1" customWidth="1"/>
    <col min="6402" max="6402" width="38.5" bestFit="1" customWidth="1"/>
    <col min="6403" max="6403" width="3.33203125" bestFit="1" customWidth="1"/>
    <col min="6404" max="6404" width="17.5" bestFit="1" customWidth="1"/>
    <col min="6405" max="6405" width="27" customWidth="1"/>
    <col min="6406" max="6406" width="15.5" bestFit="1" customWidth="1"/>
    <col min="6407" max="6407" width="37.6640625" bestFit="1" customWidth="1"/>
    <col min="6408" max="6408" width="3.83203125" customWidth="1"/>
    <col min="6409" max="6409" width="9.1640625" customWidth="1"/>
    <col min="6410" max="6410" width="27.83203125" customWidth="1"/>
    <col min="6411" max="6411" width="9.1640625" customWidth="1"/>
    <col min="6657" max="6657" width="9.5" bestFit="1" customWidth="1"/>
    <col min="6658" max="6658" width="38.5" bestFit="1" customWidth="1"/>
    <col min="6659" max="6659" width="3.33203125" bestFit="1" customWidth="1"/>
    <col min="6660" max="6660" width="17.5" bestFit="1" customWidth="1"/>
    <col min="6661" max="6661" width="27" customWidth="1"/>
    <col min="6662" max="6662" width="15.5" bestFit="1" customWidth="1"/>
    <col min="6663" max="6663" width="37.6640625" bestFit="1" customWidth="1"/>
    <col min="6664" max="6664" width="3.83203125" customWidth="1"/>
    <col min="6665" max="6665" width="9.1640625" customWidth="1"/>
    <col min="6666" max="6666" width="27.83203125" customWidth="1"/>
    <col min="6667" max="6667" width="9.1640625" customWidth="1"/>
    <col min="6913" max="6913" width="9.5" bestFit="1" customWidth="1"/>
    <col min="6914" max="6914" width="38.5" bestFit="1" customWidth="1"/>
    <col min="6915" max="6915" width="3.33203125" bestFit="1" customWidth="1"/>
    <col min="6916" max="6916" width="17.5" bestFit="1" customWidth="1"/>
    <col min="6917" max="6917" width="27" customWidth="1"/>
    <col min="6918" max="6918" width="15.5" bestFit="1" customWidth="1"/>
    <col min="6919" max="6919" width="37.6640625" bestFit="1" customWidth="1"/>
    <col min="6920" max="6920" width="3.83203125" customWidth="1"/>
    <col min="6921" max="6921" width="9.1640625" customWidth="1"/>
    <col min="6922" max="6922" width="27.83203125" customWidth="1"/>
    <col min="6923" max="6923" width="9.1640625" customWidth="1"/>
    <col min="7169" max="7169" width="9.5" bestFit="1" customWidth="1"/>
    <col min="7170" max="7170" width="38.5" bestFit="1" customWidth="1"/>
    <col min="7171" max="7171" width="3.33203125" bestFit="1" customWidth="1"/>
    <col min="7172" max="7172" width="17.5" bestFit="1" customWidth="1"/>
    <col min="7173" max="7173" width="27" customWidth="1"/>
    <col min="7174" max="7174" width="15.5" bestFit="1" customWidth="1"/>
    <col min="7175" max="7175" width="37.6640625" bestFit="1" customWidth="1"/>
    <col min="7176" max="7176" width="3.83203125" customWidth="1"/>
    <col min="7177" max="7177" width="9.1640625" customWidth="1"/>
    <col min="7178" max="7178" width="27.83203125" customWidth="1"/>
    <col min="7179" max="7179" width="9.1640625" customWidth="1"/>
    <col min="7425" max="7425" width="9.5" bestFit="1" customWidth="1"/>
    <col min="7426" max="7426" width="38.5" bestFit="1" customWidth="1"/>
    <col min="7427" max="7427" width="3.33203125" bestFit="1" customWidth="1"/>
    <col min="7428" max="7428" width="17.5" bestFit="1" customWidth="1"/>
    <col min="7429" max="7429" width="27" customWidth="1"/>
    <col min="7430" max="7430" width="15.5" bestFit="1" customWidth="1"/>
    <col min="7431" max="7431" width="37.6640625" bestFit="1" customWidth="1"/>
    <col min="7432" max="7432" width="3.83203125" customWidth="1"/>
    <col min="7433" max="7433" width="9.1640625" customWidth="1"/>
    <col min="7434" max="7434" width="27.83203125" customWidth="1"/>
    <col min="7435" max="7435" width="9.1640625" customWidth="1"/>
    <col min="7681" max="7681" width="9.5" bestFit="1" customWidth="1"/>
    <col min="7682" max="7682" width="38.5" bestFit="1" customWidth="1"/>
    <col min="7683" max="7683" width="3.33203125" bestFit="1" customWidth="1"/>
    <col min="7684" max="7684" width="17.5" bestFit="1" customWidth="1"/>
    <col min="7685" max="7685" width="27" customWidth="1"/>
    <col min="7686" max="7686" width="15.5" bestFit="1" customWidth="1"/>
    <col min="7687" max="7687" width="37.6640625" bestFit="1" customWidth="1"/>
    <col min="7688" max="7688" width="3.83203125" customWidth="1"/>
    <col min="7689" max="7689" width="9.1640625" customWidth="1"/>
    <col min="7690" max="7690" width="27.83203125" customWidth="1"/>
    <col min="7691" max="7691" width="9.1640625" customWidth="1"/>
    <col min="7937" max="7937" width="9.5" bestFit="1" customWidth="1"/>
    <col min="7938" max="7938" width="38.5" bestFit="1" customWidth="1"/>
    <col min="7939" max="7939" width="3.33203125" bestFit="1" customWidth="1"/>
    <col min="7940" max="7940" width="17.5" bestFit="1" customWidth="1"/>
    <col min="7941" max="7941" width="27" customWidth="1"/>
    <col min="7942" max="7942" width="15.5" bestFit="1" customWidth="1"/>
    <col min="7943" max="7943" width="37.6640625" bestFit="1" customWidth="1"/>
    <col min="7944" max="7944" width="3.83203125" customWidth="1"/>
    <col min="7945" max="7945" width="9.1640625" customWidth="1"/>
    <col min="7946" max="7946" width="27.83203125" customWidth="1"/>
    <col min="7947" max="7947" width="9.1640625" customWidth="1"/>
    <col min="8193" max="8193" width="9.5" bestFit="1" customWidth="1"/>
    <col min="8194" max="8194" width="38.5" bestFit="1" customWidth="1"/>
    <col min="8195" max="8195" width="3.33203125" bestFit="1" customWidth="1"/>
    <col min="8196" max="8196" width="17.5" bestFit="1" customWidth="1"/>
    <col min="8197" max="8197" width="27" customWidth="1"/>
    <col min="8198" max="8198" width="15.5" bestFit="1" customWidth="1"/>
    <col min="8199" max="8199" width="37.6640625" bestFit="1" customWidth="1"/>
    <col min="8200" max="8200" width="3.83203125" customWidth="1"/>
    <col min="8201" max="8201" width="9.1640625" customWidth="1"/>
    <col min="8202" max="8202" width="27.83203125" customWidth="1"/>
    <col min="8203" max="8203" width="9.1640625" customWidth="1"/>
    <col min="8449" max="8449" width="9.5" bestFit="1" customWidth="1"/>
    <col min="8450" max="8450" width="38.5" bestFit="1" customWidth="1"/>
    <col min="8451" max="8451" width="3.33203125" bestFit="1" customWidth="1"/>
    <col min="8452" max="8452" width="17.5" bestFit="1" customWidth="1"/>
    <col min="8453" max="8453" width="27" customWidth="1"/>
    <col min="8454" max="8454" width="15.5" bestFit="1" customWidth="1"/>
    <col min="8455" max="8455" width="37.6640625" bestFit="1" customWidth="1"/>
    <col min="8456" max="8456" width="3.83203125" customWidth="1"/>
    <col min="8457" max="8457" width="9.1640625" customWidth="1"/>
    <col min="8458" max="8458" width="27.83203125" customWidth="1"/>
    <col min="8459" max="8459" width="9.1640625" customWidth="1"/>
    <col min="8705" max="8705" width="9.5" bestFit="1" customWidth="1"/>
    <col min="8706" max="8706" width="38.5" bestFit="1" customWidth="1"/>
    <col min="8707" max="8707" width="3.33203125" bestFit="1" customWidth="1"/>
    <col min="8708" max="8708" width="17.5" bestFit="1" customWidth="1"/>
    <col min="8709" max="8709" width="27" customWidth="1"/>
    <col min="8710" max="8710" width="15.5" bestFit="1" customWidth="1"/>
    <col min="8711" max="8711" width="37.6640625" bestFit="1" customWidth="1"/>
    <col min="8712" max="8712" width="3.83203125" customWidth="1"/>
    <col min="8713" max="8713" width="9.1640625" customWidth="1"/>
    <col min="8714" max="8714" width="27.83203125" customWidth="1"/>
    <col min="8715" max="8715" width="9.1640625" customWidth="1"/>
    <col min="8961" max="8961" width="9.5" bestFit="1" customWidth="1"/>
    <col min="8962" max="8962" width="38.5" bestFit="1" customWidth="1"/>
    <col min="8963" max="8963" width="3.33203125" bestFit="1" customWidth="1"/>
    <col min="8964" max="8964" width="17.5" bestFit="1" customWidth="1"/>
    <col min="8965" max="8965" width="27" customWidth="1"/>
    <col min="8966" max="8966" width="15.5" bestFit="1" customWidth="1"/>
    <col min="8967" max="8967" width="37.6640625" bestFit="1" customWidth="1"/>
    <col min="8968" max="8968" width="3.83203125" customWidth="1"/>
    <col min="8969" max="8969" width="9.1640625" customWidth="1"/>
    <col min="8970" max="8970" width="27.83203125" customWidth="1"/>
    <col min="8971" max="8971" width="9.1640625" customWidth="1"/>
    <col min="9217" max="9217" width="9.5" bestFit="1" customWidth="1"/>
    <col min="9218" max="9218" width="38.5" bestFit="1" customWidth="1"/>
    <col min="9219" max="9219" width="3.33203125" bestFit="1" customWidth="1"/>
    <col min="9220" max="9220" width="17.5" bestFit="1" customWidth="1"/>
    <col min="9221" max="9221" width="27" customWidth="1"/>
    <col min="9222" max="9222" width="15.5" bestFit="1" customWidth="1"/>
    <col min="9223" max="9223" width="37.6640625" bestFit="1" customWidth="1"/>
    <col min="9224" max="9224" width="3.83203125" customWidth="1"/>
    <col min="9225" max="9225" width="9.1640625" customWidth="1"/>
    <col min="9226" max="9226" width="27.83203125" customWidth="1"/>
    <col min="9227" max="9227" width="9.1640625" customWidth="1"/>
    <col min="9473" max="9473" width="9.5" bestFit="1" customWidth="1"/>
    <col min="9474" max="9474" width="38.5" bestFit="1" customWidth="1"/>
    <col min="9475" max="9475" width="3.33203125" bestFit="1" customWidth="1"/>
    <col min="9476" max="9476" width="17.5" bestFit="1" customWidth="1"/>
    <col min="9477" max="9477" width="27" customWidth="1"/>
    <col min="9478" max="9478" width="15.5" bestFit="1" customWidth="1"/>
    <col min="9479" max="9479" width="37.6640625" bestFit="1" customWidth="1"/>
    <col min="9480" max="9480" width="3.83203125" customWidth="1"/>
    <col min="9481" max="9481" width="9.1640625" customWidth="1"/>
    <col min="9482" max="9482" width="27.83203125" customWidth="1"/>
    <col min="9483" max="9483" width="9.1640625" customWidth="1"/>
    <col min="9729" max="9729" width="9.5" bestFit="1" customWidth="1"/>
    <col min="9730" max="9730" width="38.5" bestFit="1" customWidth="1"/>
    <col min="9731" max="9731" width="3.33203125" bestFit="1" customWidth="1"/>
    <col min="9732" max="9732" width="17.5" bestFit="1" customWidth="1"/>
    <col min="9733" max="9733" width="27" customWidth="1"/>
    <col min="9734" max="9734" width="15.5" bestFit="1" customWidth="1"/>
    <col min="9735" max="9735" width="37.6640625" bestFit="1" customWidth="1"/>
    <col min="9736" max="9736" width="3.83203125" customWidth="1"/>
    <col min="9737" max="9737" width="9.1640625" customWidth="1"/>
    <col min="9738" max="9738" width="27.83203125" customWidth="1"/>
    <col min="9739" max="9739" width="9.1640625" customWidth="1"/>
    <col min="9985" max="9985" width="9.5" bestFit="1" customWidth="1"/>
    <col min="9986" max="9986" width="38.5" bestFit="1" customWidth="1"/>
    <col min="9987" max="9987" width="3.33203125" bestFit="1" customWidth="1"/>
    <col min="9988" max="9988" width="17.5" bestFit="1" customWidth="1"/>
    <col min="9989" max="9989" width="27" customWidth="1"/>
    <col min="9990" max="9990" width="15.5" bestFit="1" customWidth="1"/>
    <col min="9991" max="9991" width="37.6640625" bestFit="1" customWidth="1"/>
    <col min="9992" max="9992" width="3.83203125" customWidth="1"/>
    <col min="9993" max="9993" width="9.1640625" customWidth="1"/>
    <col min="9994" max="9994" width="27.83203125" customWidth="1"/>
    <col min="9995" max="9995" width="9.1640625" customWidth="1"/>
    <col min="10241" max="10241" width="9.5" bestFit="1" customWidth="1"/>
    <col min="10242" max="10242" width="38.5" bestFit="1" customWidth="1"/>
    <col min="10243" max="10243" width="3.33203125" bestFit="1" customWidth="1"/>
    <col min="10244" max="10244" width="17.5" bestFit="1" customWidth="1"/>
    <col min="10245" max="10245" width="27" customWidth="1"/>
    <col min="10246" max="10246" width="15.5" bestFit="1" customWidth="1"/>
    <col min="10247" max="10247" width="37.6640625" bestFit="1" customWidth="1"/>
    <col min="10248" max="10248" width="3.83203125" customWidth="1"/>
    <col min="10249" max="10249" width="9.1640625" customWidth="1"/>
    <col min="10250" max="10250" width="27.83203125" customWidth="1"/>
    <col min="10251" max="10251" width="9.1640625" customWidth="1"/>
    <col min="10497" max="10497" width="9.5" bestFit="1" customWidth="1"/>
    <col min="10498" max="10498" width="38.5" bestFit="1" customWidth="1"/>
    <col min="10499" max="10499" width="3.33203125" bestFit="1" customWidth="1"/>
    <col min="10500" max="10500" width="17.5" bestFit="1" customWidth="1"/>
    <col min="10501" max="10501" width="27" customWidth="1"/>
    <col min="10502" max="10502" width="15.5" bestFit="1" customWidth="1"/>
    <col min="10503" max="10503" width="37.6640625" bestFit="1" customWidth="1"/>
    <col min="10504" max="10504" width="3.83203125" customWidth="1"/>
    <col min="10505" max="10505" width="9.1640625" customWidth="1"/>
    <col min="10506" max="10506" width="27.83203125" customWidth="1"/>
    <col min="10507" max="10507" width="9.1640625" customWidth="1"/>
    <col min="10753" max="10753" width="9.5" bestFit="1" customWidth="1"/>
    <col min="10754" max="10754" width="38.5" bestFit="1" customWidth="1"/>
    <col min="10755" max="10755" width="3.33203125" bestFit="1" customWidth="1"/>
    <col min="10756" max="10756" width="17.5" bestFit="1" customWidth="1"/>
    <col min="10757" max="10757" width="27" customWidth="1"/>
    <col min="10758" max="10758" width="15.5" bestFit="1" customWidth="1"/>
    <col min="10759" max="10759" width="37.6640625" bestFit="1" customWidth="1"/>
    <col min="10760" max="10760" width="3.83203125" customWidth="1"/>
    <col min="10761" max="10761" width="9.1640625" customWidth="1"/>
    <col min="10762" max="10762" width="27.83203125" customWidth="1"/>
    <col min="10763" max="10763" width="9.1640625" customWidth="1"/>
    <col min="11009" max="11009" width="9.5" bestFit="1" customWidth="1"/>
    <col min="11010" max="11010" width="38.5" bestFit="1" customWidth="1"/>
    <col min="11011" max="11011" width="3.33203125" bestFit="1" customWidth="1"/>
    <col min="11012" max="11012" width="17.5" bestFit="1" customWidth="1"/>
    <col min="11013" max="11013" width="27" customWidth="1"/>
    <col min="11014" max="11014" width="15.5" bestFit="1" customWidth="1"/>
    <col min="11015" max="11015" width="37.6640625" bestFit="1" customWidth="1"/>
    <col min="11016" max="11016" width="3.83203125" customWidth="1"/>
    <col min="11017" max="11017" width="9.1640625" customWidth="1"/>
    <col min="11018" max="11018" width="27.83203125" customWidth="1"/>
    <col min="11019" max="11019" width="9.1640625" customWidth="1"/>
    <col min="11265" max="11265" width="9.5" bestFit="1" customWidth="1"/>
    <col min="11266" max="11266" width="38.5" bestFit="1" customWidth="1"/>
    <col min="11267" max="11267" width="3.33203125" bestFit="1" customWidth="1"/>
    <col min="11268" max="11268" width="17.5" bestFit="1" customWidth="1"/>
    <col min="11269" max="11269" width="27" customWidth="1"/>
    <col min="11270" max="11270" width="15.5" bestFit="1" customWidth="1"/>
    <col min="11271" max="11271" width="37.6640625" bestFit="1" customWidth="1"/>
    <col min="11272" max="11272" width="3.83203125" customWidth="1"/>
    <col min="11273" max="11273" width="9.1640625" customWidth="1"/>
    <col min="11274" max="11274" width="27.83203125" customWidth="1"/>
    <col min="11275" max="11275" width="9.1640625" customWidth="1"/>
    <col min="11521" max="11521" width="9.5" bestFit="1" customWidth="1"/>
    <col min="11522" max="11522" width="38.5" bestFit="1" customWidth="1"/>
    <col min="11523" max="11523" width="3.33203125" bestFit="1" customWidth="1"/>
    <col min="11524" max="11524" width="17.5" bestFit="1" customWidth="1"/>
    <col min="11525" max="11525" width="27" customWidth="1"/>
    <col min="11526" max="11526" width="15.5" bestFit="1" customWidth="1"/>
    <col min="11527" max="11527" width="37.6640625" bestFit="1" customWidth="1"/>
    <col min="11528" max="11528" width="3.83203125" customWidth="1"/>
    <col min="11529" max="11529" width="9.1640625" customWidth="1"/>
    <col min="11530" max="11530" width="27.83203125" customWidth="1"/>
    <col min="11531" max="11531" width="9.1640625" customWidth="1"/>
    <col min="11777" max="11777" width="9.5" bestFit="1" customWidth="1"/>
    <col min="11778" max="11778" width="38.5" bestFit="1" customWidth="1"/>
    <col min="11779" max="11779" width="3.33203125" bestFit="1" customWidth="1"/>
    <col min="11780" max="11780" width="17.5" bestFit="1" customWidth="1"/>
    <col min="11781" max="11781" width="27" customWidth="1"/>
    <col min="11782" max="11782" width="15.5" bestFit="1" customWidth="1"/>
    <col min="11783" max="11783" width="37.6640625" bestFit="1" customWidth="1"/>
    <col min="11784" max="11784" width="3.83203125" customWidth="1"/>
    <col min="11785" max="11785" width="9.1640625" customWidth="1"/>
    <col min="11786" max="11786" width="27.83203125" customWidth="1"/>
    <col min="11787" max="11787" width="9.1640625" customWidth="1"/>
    <col min="12033" max="12033" width="9.5" bestFit="1" customWidth="1"/>
    <col min="12034" max="12034" width="38.5" bestFit="1" customWidth="1"/>
    <col min="12035" max="12035" width="3.33203125" bestFit="1" customWidth="1"/>
    <col min="12036" max="12036" width="17.5" bestFit="1" customWidth="1"/>
    <col min="12037" max="12037" width="27" customWidth="1"/>
    <col min="12038" max="12038" width="15.5" bestFit="1" customWidth="1"/>
    <col min="12039" max="12039" width="37.6640625" bestFit="1" customWidth="1"/>
    <col min="12040" max="12040" width="3.83203125" customWidth="1"/>
    <col min="12041" max="12041" width="9.1640625" customWidth="1"/>
    <col min="12042" max="12042" width="27.83203125" customWidth="1"/>
    <col min="12043" max="12043" width="9.1640625" customWidth="1"/>
    <col min="12289" max="12289" width="9.5" bestFit="1" customWidth="1"/>
    <col min="12290" max="12290" width="38.5" bestFit="1" customWidth="1"/>
    <col min="12291" max="12291" width="3.33203125" bestFit="1" customWidth="1"/>
    <col min="12292" max="12292" width="17.5" bestFit="1" customWidth="1"/>
    <col min="12293" max="12293" width="27" customWidth="1"/>
    <col min="12294" max="12294" width="15.5" bestFit="1" customWidth="1"/>
    <col min="12295" max="12295" width="37.6640625" bestFit="1" customWidth="1"/>
    <col min="12296" max="12296" width="3.83203125" customWidth="1"/>
    <col min="12297" max="12297" width="9.1640625" customWidth="1"/>
    <col min="12298" max="12298" width="27.83203125" customWidth="1"/>
    <col min="12299" max="12299" width="9.1640625" customWidth="1"/>
    <col min="12545" max="12545" width="9.5" bestFit="1" customWidth="1"/>
    <col min="12546" max="12546" width="38.5" bestFit="1" customWidth="1"/>
    <col min="12547" max="12547" width="3.33203125" bestFit="1" customWidth="1"/>
    <col min="12548" max="12548" width="17.5" bestFit="1" customWidth="1"/>
    <col min="12549" max="12549" width="27" customWidth="1"/>
    <col min="12550" max="12550" width="15.5" bestFit="1" customWidth="1"/>
    <col min="12551" max="12551" width="37.6640625" bestFit="1" customWidth="1"/>
    <col min="12552" max="12552" width="3.83203125" customWidth="1"/>
    <col min="12553" max="12553" width="9.1640625" customWidth="1"/>
    <col min="12554" max="12554" width="27.83203125" customWidth="1"/>
    <col min="12555" max="12555" width="9.1640625" customWidth="1"/>
    <col min="12801" max="12801" width="9.5" bestFit="1" customWidth="1"/>
    <col min="12802" max="12802" width="38.5" bestFit="1" customWidth="1"/>
    <col min="12803" max="12803" width="3.33203125" bestFit="1" customWidth="1"/>
    <col min="12804" max="12804" width="17.5" bestFit="1" customWidth="1"/>
    <col min="12805" max="12805" width="27" customWidth="1"/>
    <col min="12806" max="12806" width="15.5" bestFit="1" customWidth="1"/>
    <col min="12807" max="12807" width="37.6640625" bestFit="1" customWidth="1"/>
    <col min="12808" max="12808" width="3.83203125" customWidth="1"/>
    <col min="12809" max="12809" width="9.1640625" customWidth="1"/>
    <col min="12810" max="12810" width="27.83203125" customWidth="1"/>
    <col min="12811" max="12811" width="9.1640625" customWidth="1"/>
    <col min="13057" max="13057" width="9.5" bestFit="1" customWidth="1"/>
    <col min="13058" max="13058" width="38.5" bestFit="1" customWidth="1"/>
    <col min="13059" max="13059" width="3.33203125" bestFit="1" customWidth="1"/>
    <col min="13060" max="13060" width="17.5" bestFit="1" customWidth="1"/>
    <col min="13061" max="13061" width="27" customWidth="1"/>
    <col min="13062" max="13062" width="15.5" bestFit="1" customWidth="1"/>
    <col min="13063" max="13063" width="37.6640625" bestFit="1" customWidth="1"/>
    <col min="13064" max="13064" width="3.83203125" customWidth="1"/>
    <col min="13065" max="13065" width="9.1640625" customWidth="1"/>
    <col min="13066" max="13066" width="27.83203125" customWidth="1"/>
    <col min="13067" max="13067" width="9.1640625" customWidth="1"/>
    <col min="13313" max="13313" width="9.5" bestFit="1" customWidth="1"/>
    <col min="13314" max="13314" width="38.5" bestFit="1" customWidth="1"/>
    <col min="13315" max="13315" width="3.33203125" bestFit="1" customWidth="1"/>
    <col min="13316" max="13316" width="17.5" bestFit="1" customWidth="1"/>
    <col min="13317" max="13317" width="27" customWidth="1"/>
    <col min="13318" max="13318" width="15.5" bestFit="1" customWidth="1"/>
    <col min="13319" max="13319" width="37.6640625" bestFit="1" customWidth="1"/>
    <col min="13320" max="13320" width="3.83203125" customWidth="1"/>
    <col min="13321" max="13321" width="9.1640625" customWidth="1"/>
    <col min="13322" max="13322" width="27.83203125" customWidth="1"/>
    <col min="13323" max="13323" width="9.1640625" customWidth="1"/>
    <col min="13569" max="13569" width="9.5" bestFit="1" customWidth="1"/>
    <col min="13570" max="13570" width="38.5" bestFit="1" customWidth="1"/>
    <col min="13571" max="13571" width="3.33203125" bestFit="1" customWidth="1"/>
    <col min="13572" max="13572" width="17.5" bestFit="1" customWidth="1"/>
    <col min="13573" max="13573" width="27" customWidth="1"/>
    <col min="13574" max="13574" width="15.5" bestFit="1" customWidth="1"/>
    <col min="13575" max="13575" width="37.6640625" bestFit="1" customWidth="1"/>
    <col min="13576" max="13576" width="3.83203125" customWidth="1"/>
    <col min="13577" max="13577" width="9.1640625" customWidth="1"/>
    <col min="13578" max="13578" width="27.83203125" customWidth="1"/>
    <col min="13579" max="13579" width="9.1640625" customWidth="1"/>
    <col min="13825" max="13825" width="9.5" bestFit="1" customWidth="1"/>
    <col min="13826" max="13826" width="38.5" bestFit="1" customWidth="1"/>
    <col min="13827" max="13827" width="3.33203125" bestFit="1" customWidth="1"/>
    <col min="13828" max="13828" width="17.5" bestFit="1" customWidth="1"/>
    <col min="13829" max="13829" width="27" customWidth="1"/>
    <col min="13830" max="13830" width="15.5" bestFit="1" customWidth="1"/>
    <col min="13831" max="13831" width="37.6640625" bestFit="1" customWidth="1"/>
    <col min="13832" max="13832" width="3.83203125" customWidth="1"/>
    <col min="13833" max="13833" width="9.1640625" customWidth="1"/>
    <col min="13834" max="13834" width="27.83203125" customWidth="1"/>
    <col min="13835" max="13835" width="9.1640625" customWidth="1"/>
    <col min="14081" max="14081" width="9.5" bestFit="1" customWidth="1"/>
    <col min="14082" max="14082" width="38.5" bestFit="1" customWidth="1"/>
    <col min="14083" max="14083" width="3.33203125" bestFit="1" customWidth="1"/>
    <col min="14084" max="14084" width="17.5" bestFit="1" customWidth="1"/>
    <col min="14085" max="14085" width="27" customWidth="1"/>
    <col min="14086" max="14086" width="15.5" bestFit="1" customWidth="1"/>
    <col min="14087" max="14087" width="37.6640625" bestFit="1" customWidth="1"/>
    <col min="14088" max="14088" width="3.83203125" customWidth="1"/>
    <col min="14089" max="14089" width="9.1640625" customWidth="1"/>
    <col min="14090" max="14090" width="27.83203125" customWidth="1"/>
    <col min="14091" max="14091" width="9.1640625" customWidth="1"/>
    <col min="14337" max="14337" width="9.5" bestFit="1" customWidth="1"/>
    <col min="14338" max="14338" width="38.5" bestFit="1" customWidth="1"/>
    <col min="14339" max="14339" width="3.33203125" bestFit="1" customWidth="1"/>
    <col min="14340" max="14340" width="17.5" bestFit="1" customWidth="1"/>
    <col min="14341" max="14341" width="27" customWidth="1"/>
    <col min="14342" max="14342" width="15.5" bestFit="1" customWidth="1"/>
    <col min="14343" max="14343" width="37.6640625" bestFit="1" customWidth="1"/>
    <col min="14344" max="14344" width="3.83203125" customWidth="1"/>
    <col min="14345" max="14345" width="9.1640625" customWidth="1"/>
    <col min="14346" max="14346" width="27.83203125" customWidth="1"/>
    <col min="14347" max="14347" width="9.1640625" customWidth="1"/>
    <col min="14593" max="14593" width="9.5" bestFit="1" customWidth="1"/>
    <col min="14594" max="14594" width="38.5" bestFit="1" customWidth="1"/>
    <col min="14595" max="14595" width="3.33203125" bestFit="1" customWidth="1"/>
    <col min="14596" max="14596" width="17.5" bestFit="1" customWidth="1"/>
    <col min="14597" max="14597" width="27" customWidth="1"/>
    <col min="14598" max="14598" width="15.5" bestFit="1" customWidth="1"/>
    <col min="14599" max="14599" width="37.6640625" bestFit="1" customWidth="1"/>
    <col min="14600" max="14600" width="3.83203125" customWidth="1"/>
    <col min="14601" max="14601" width="9.1640625" customWidth="1"/>
    <col min="14602" max="14602" width="27.83203125" customWidth="1"/>
    <col min="14603" max="14603" width="9.1640625" customWidth="1"/>
    <col min="14849" max="14849" width="9.5" bestFit="1" customWidth="1"/>
    <col min="14850" max="14850" width="38.5" bestFit="1" customWidth="1"/>
    <col min="14851" max="14851" width="3.33203125" bestFit="1" customWidth="1"/>
    <col min="14852" max="14852" width="17.5" bestFit="1" customWidth="1"/>
    <col min="14853" max="14853" width="27" customWidth="1"/>
    <col min="14854" max="14854" width="15.5" bestFit="1" customWidth="1"/>
    <col min="14855" max="14855" width="37.6640625" bestFit="1" customWidth="1"/>
    <col min="14856" max="14856" width="3.83203125" customWidth="1"/>
    <col min="14857" max="14857" width="9.1640625" customWidth="1"/>
    <col min="14858" max="14858" width="27.83203125" customWidth="1"/>
    <col min="14859" max="14859" width="9.1640625" customWidth="1"/>
    <col min="15105" max="15105" width="9.5" bestFit="1" customWidth="1"/>
    <col min="15106" max="15106" width="38.5" bestFit="1" customWidth="1"/>
    <col min="15107" max="15107" width="3.33203125" bestFit="1" customWidth="1"/>
    <col min="15108" max="15108" width="17.5" bestFit="1" customWidth="1"/>
    <col min="15109" max="15109" width="27" customWidth="1"/>
    <col min="15110" max="15110" width="15.5" bestFit="1" customWidth="1"/>
    <col min="15111" max="15111" width="37.6640625" bestFit="1" customWidth="1"/>
    <col min="15112" max="15112" width="3.83203125" customWidth="1"/>
    <col min="15113" max="15113" width="9.1640625" customWidth="1"/>
    <col min="15114" max="15114" width="27.83203125" customWidth="1"/>
    <col min="15115" max="15115" width="9.1640625" customWidth="1"/>
    <col min="15361" max="15361" width="9.5" bestFit="1" customWidth="1"/>
    <col min="15362" max="15362" width="38.5" bestFit="1" customWidth="1"/>
    <col min="15363" max="15363" width="3.33203125" bestFit="1" customWidth="1"/>
    <col min="15364" max="15364" width="17.5" bestFit="1" customWidth="1"/>
    <col min="15365" max="15365" width="27" customWidth="1"/>
    <col min="15366" max="15366" width="15.5" bestFit="1" customWidth="1"/>
    <col min="15367" max="15367" width="37.6640625" bestFit="1" customWidth="1"/>
    <col min="15368" max="15368" width="3.83203125" customWidth="1"/>
    <col min="15369" max="15369" width="9.1640625" customWidth="1"/>
    <col min="15370" max="15370" width="27.83203125" customWidth="1"/>
    <col min="15371" max="15371" width="9.1640625" customWidth="1"/>
    <col min="15617" max="15617" width="9.5" bestFit="1" customWidth="1"/>
    <col min="15618" max="15618" width="38.5" bestFit="1" customWidth="1"/>
    <col min="15619" max="15619" width="3.33203125" bestFit="1" customWidth="1"/>
    <col min="15620" max="15620" width="17.5" bestFit="1" customWidth="1"/>
    <col min="15621" max="15621" width="27" customWidth="1"/>
    <col min="15622" max="15622" width="15.5" bestFit="1" customWidth="1"/>
    <col min="15623" max="15623" width="37.6640625" bestFit="1" customWidth="1"/>
    <col min="15624" max="15624" width="3.83203125" customWidth="1"/>
    <col min="15625" max="15625" width="9.1640625" customWidth="1"/>
    <col min="15626" max="15626" width="27.83203125" customWidth="1"/>
    <col min="15627" max="15627" width="9.1640625" customWidth="1"/>
    <col min="15873" max="15873" width="9.5" bestFit="1" customWidth="1"/>
    <col min="15874" max="15874" width="38.5" bestFit="1" customWidth="1"/>
    <col min="15875" max="15875" width="3.33203125" bestFit="1" customWidth="1"/>
    <col min="15876" max="15876" width="17.5" bestFit="1" customWidth="1"/>
    <col min="15877" max="15877" width="27" customWidth="1"/>
    <col min="15878" max="15878" width="15.5" bestFit="1" customWidth="1"/>
    <col min="15879" max="15879" width="37.6640625" bestFit="1" customWidth="1"/>
    <col min="15880" max="15880" width="3.83203125" customWidth="1"/>
    <col min="15881" max="15881" width="9.1640625" customWidth="1"/>
    <col min="15882" max="15882" width="27.83203125" customWidth="1"/>
    <col min="15883" max="15883" width="9.1640625" customWidth="1"/>
    <col min="16129" max="16129" width="9.5" bestFit="1" customWidth="1"/>
    <col min="16130" max="16130" width="38.5" bestFit="1" customWidth="1"/>
    <col min="16131" max="16131" width="3.33203125" bestFit="1" customWidth="1"/>
    <col min="16132" max="16132" width="17.5" bestFit="1" customWidth="1"/>
    <col min="16133" max="16133" width="27" customWidth="1"/>
    <col min="16134" max="16134" width="15.5" bestFit="1" customWidth="1"/>
    <col min="16135" max="16135" width="37.6640625" bestFit="1" customWidth="1"/>
    <col min="16136" max="16136" width="3.83203125" customWidth="1"/>
    <col min="16137" max="16137" width="9.1640625" customWidth="1"/>
    <col min="16138" max="16138" width="27.83203125" customWidth="1"/>
    <col min="16139" max="16139" width="9.1640625" customWidth="1"/>
  </cols>
  <sheetData>
    <row r="1" spans="1:7" s="73" customFormat="1" ht="26" customHeight="1" thickBot="1">
      <c r="A1" s="69" t="s">
        <v>129</v>
      </c>
      <c r="B1" s="70" t="s">
        <v>130</v>
      </c>
      <c r="C1" s="70" t="s">
        <v>0</v>
      </c>
      <c r="D1" s="70" t="s">
        <v>193</v>
      </c>
      <c r="E1" s="70" t="s">
        <v>1</v>
      </c>
      <c r="F1" s="71" t="s">
        <v>131</v>
      </c>
      <c r="G1" s="72" t="s">
        <v>132</v>
      </c>
    </row>
    <row r="2" spans="1:7" hidden="1">
      <c r="A2" s="2">
        <f>DATE(2018,8,27)</f>
        <v>43339</v>
      </c>
      <c r="B2" s="3"/>
      <c r="C2" s="3"/>
      <c r="D2" s="3"/>
      <c r="E2" s="3"/>
      <c r="F2" s="31"/>
      <c r="G2" s="3"/>
    </row>
    <row r="3" spans="1:7" hidden="1">
      <c r="A3" s="26">
        <f xml:space="preserve"> A2 +7</f>
        <v>43346</v>
      </c>
      <c r="B3" s="5"/>
      <c r="C3" s="5"/>
      <c r="D3" s="5"/>
      <c r="E3" s="5"/>
      <c r="F3" s="32"/>
      <c r="G3" s="5"/>
    </row>
    <row r="4" spans="1:7" hidden="1">
      <c r="A4" s="24">
        <f xml:space="preserve"> A3 +7</f>
        <v>43353</v>
      </c>
      <c r="B4" s="25" t="s">
        <v>2</v>
      </c>
      <c r="C4" s="25" t="s">
        <v>3</v>
      </c>
      <c r="D4" s="25"/>
      <c r="E4" s="25" t="s">
        <v>4</v>
      </c>
      <c r="F4" s="33" t="s">
        <v>5</v>
      </c>
      <c r="G4" s="25" t="s">
        <v>6</v>
      </c>
    </row>
    <row r="5" spans="1:7" hidden="1">
      <c r="A5" s="4">
        <f xml:space="preserve"> A4 +7</f>
        <v>43360</v>
      </c>
      <c r="B5" s="5"/>
      <c r="C5" s="5"/>
      <c r="D5" s="5"/>
      <c r="E5" s="5"/>
      <c r="F5" s="32"/>
      <c r="G5" s="5"/>
    </row>
    <row r="6" spans="1:7" hidden="1">
      <c r="A6" s="4">
        <f xml:space="preserve"> A5 +7</f>
        <v>43367</v>
      </c>
      <c r="B6" s="5"/>
      <c r="C6" s="5"/>
      <c r="D6" s="5"/>
      <c r="E6" s="5"/>
      <c r="F6" s="32"/>
      <c r="G6" s="5"/>
    </row>
    <row r="7" spans="1:7" hidden="1">
      <c r="A7" s="27">
        <f xml:space="preserve"> A6 +7</f>
        <v>43374</v>
      </c>
      <c r="B7" s="28" t="s">
        <v>7</v>
      </c>
      <c r="C7" s="28" t="s">
        <v>8</v>
      </c>
      <c r="D7" s="28"/>
      <c r="E7" s="28" t="s">
        <v>9</v>
      </c>
      <c r="F7" s="34" t="s">
        <v>10</v>
      </c>
      <c r="G7" s="28" t="s">
        <v>11</v>
      </c>
    </row>
    <row r="8" spans="1:7" hidden="1">
      <c r="A8" s="27"/>
      <c r="B8" s="28" t="s">
        <v>12</v>
      </c>
      <c r="C8" s="28" t="s">
        <v>13</v>
      </c>
      <c r="D8" s="28"/>
      <c r="E8" s="28" t="s">
        <v>14</v>
      </c>
      <c r="F8" s="34" t="s">
        <v>15</v>
      </c>
      <c r="G8" s="28" t="s">
        <v>16</v>
      </c>
    </row>
    <row r="9" spans="1:7" hidden="1">
      <c r="A9" s="22"/>
      <c r="B9" s="23" t="s">
        <v>17</v>
      </c>
      <c r="C9" s="23" t="s">
        <v>8</v>
      </c>
      <c r="D9" s="23"/>
      <c r="E9" s="23" t="s">
        <v>9</v>
      </c>
      <c r="F9" s="35" t="s">
        <v>18</v>
      </c>
      <c r="G9" s="23" t="s">
        <v>19</v>
      </c>
    </row>
    <row r="10" spans="1:7" hidden="1">
      <c r="A10" s="22">
        <f xml:space="preserve"> A7 +7</f>
        <v>43381</v>
      </c>
      <c r="B10" s="23" t="s">
        <v>20</v>
      </c>
      <c r="C10" s="23" t="s">
        <v>3</v>
      </c>
      <c r="D10" s="23"/>
      <c r="E10" s="23" t="s">
        <v>21</v>
      </c>
      <c r="F10" s="35" t="s">
        <v>22</v>
      </c>
      <c r="G10" s="23" t="s">
        <v>23</v>
      </c>
    </row>
    <row r="11" spans="1:7" hidden="1">
      <c r="A11" s="22"/>
      <c r="B11" s="23" t="s">
        <v>24</v>
      </c>
      <c r="C11" s="23" t="s">
        <v>3</v>
      </c>
      <c r="D11" s="23"/>
      <c r="E11" s="23" t="s">
        <v>25</v>
      </c>
      <c r="F11" s="35" t="s">
        <v>22</v>
      </c>
      <c r="G11" s="23" t="s">
        <v>23</v>
      </c>
    </row>
    <row r="12" spans="1:7" hidden="1">
      <c r="A12" s="24">
        <f xml:space="preserve"> A10 +7</f>
        <v>43388</v>
      </c>
      <c r="B12" s="25" t="s">
        <v>26</v>
      </c>
      <c r="C12" s="25" t="s">
        <v>3</v>
      </c>
      <c r="D12" s="25"/>
      <c r="E12" s="25" t="s">
        <v>21</v>
      </c>
      <c r="F12" s="33" t="s">
        <v>27</v>
      </c>
      <c r="G12" s="25" t="s">
        <v>6</v>
      </c>
    </row>
    <row r="13" spans="1:7" hidden="1">
      <c r="A13" s="9">
        <f xml:space="preserve"> A12 +7</f>
        <v>43395</v>
      </c>
      <c r="B13" s="6" t="s">
        <v>28</v>
      </c>
      <c r="C13" s="6"/>
      <c r="D13" s="6" t="s">
        <v>29</v>
      </c>
      <c r="E13" s="6" t="s">
        <v>30</v>
      </c>
      <c r="F13" s="36" t="s">
        <v>31</v>
      </c>
      <c r="G13" s="6" t="s">
        <v>32</v>
      </c>
    </row>
    <row r="14" spans="1:7" hidden="1">
      <c r="A14" s="9"/>
      <c r="B14" s="6" t="s">
        <v>33</v>
      </c>
      <c r="C14" s="6"/>
      <c r="D14" s="6" t="s">
        <v>29</v>
      </c>
      <c r="E14" s="6" t="s">
        <v>34</v>
      </c>
      <c r="F14" s="36" t="s">
        <v>35</v>
      </c>
      <c r="G14" s="6" t="s">
        <v>36</v>
      </c>
    </row>
    <row r="15" spans="1:7" hidden="1">
      <c r="A15" s="27"/>
      <c r="B15" s="28" t="s">
        <v>37</v>
      </c>
      <c r="C15" s="28" t="s">
        <v>13</v>
      </c>
      <c r="D15" s="28"/>
      <c r="E15" s="28" t="s">
        <v>38</v>
      </c>
      <c r="F15" s="34" t="s">
        <v>39</v>
      </c>
      <c r="G15" s="28" t="s">
        <v>40</v>
      </c>
    </row>
    <row r="16" spans="1:7" hidden="1">
      <c r="A16" s="27">
        <f xml:space="preserve"> A13 +7</f>
        <v>43402</v>
      </c>
      <c r="B16" s="28" t="s">
        <v>41</v>
      </c>
      <c r="C16" s="28" t="s">
        <v>8</v>
      </c>
      <c r="D16" s="28"/>
      <c r="E16" s="28" t="s">
        <v>42</v>
      </c>
      <c r="F16" s="34" t="s">
        <v>43</v>
      </c>
      <c r="G16" s="28" t="s">
        <v>44</v>
      </c>
    </row>
    <row r="17" spans="1:11" hidden="1">
      <c r="A17" s="22">
        <f xml:space="preserve"> A16 +7</f>
        <v>43409</v>
      </c>
      <c r="B17" s="23" t="s">
        <v>45</v>
      </c>
      <c r="C17" s="23" t="s">
        <v>3</v>
      </c>
      <c r="D17" s="23"/>
      <c r="E17" s="23" t="s">
        <v>21</v>
      </c>
      <c r="F17" s="35" t="s">
        <v>46</v>
      </c>
      <c r="G17" s="23" t="s">
        <v>23</v>
      </c>
    </row>
    <row r="18" spans="1:11" hidden="1">
      <c r="A18" s="27"/>
      <c r="B18" s="28" t="s">
        <v>47</v>
      </c>
      <c r="C18" s="28" t="s">
        <v>3</v>
      </c>
      <c r="D18" s="28"/>
      <c r="E18" s="28" t="s">
        <v>38</v>
      </c>
      <c r="F18" s="34" t="s">
        <v>48</v>
      </c>
      <c r="G18" s="28" t="s">
        <v>49</v>
      </c>
    </row>
    <row r="19" spans="1:11" hidden="1">
      <c r="A19" s="27">
        <f xml:space="preserve"> A17 +7</f>
        <v>43416</v>
      </c>
      <c r="B19" s="28" t="s">
        <v>50</v>
      </c>
      <c r="C19" s="28" t="s">
        <v>8</v>
      </c>
      <c r="D19" s="28"/>
      <c r="E19" s="28" t="s">
        <v>51</v>
      </c>
      <c r="F19" s="34" t="s">
        <v>52</v>
      </c>
      <c r="G19" s="28" t="s">
        <v>53</v>
      </c>
    </row>
    <row r="20" spans="1:11" hidden="1">
      <c r="A20" s="27"/>
      <c r="B20" s="28" t="s">
        <v>54</v>
      </c>
      <c r="C20" s="28" t="s">
        <v>8</v>
      </c>
      <c r="D20" s="28"/>
      <c r="E20" s="28" t="s">
        <v>42</v>
      </c>
      <c r="F20" s="34" t="s">
        <v>55</v>
      </c>
      <c r="G20" s="28" t="s">
        <v>56</v>
      </c>
    </row>
    <row r="21" spans="1:11" hidden="1">
      <c r="A21" s="27">
        <f xml:space="preserve"> A19 +7</f>
        <v>43423</v>
      </c>
      <c r="B21" s="28" t="s">
        <v>57</v>
      </c>
      <c r="C21" s="28" t="s">
        <v>13</v>
      </c>
      <c r="D21" s="28"/>
      <c r="E21" s="28" t="s">
        <v>38</v>
      </c>
      <c r="F21" s="34" t="s">
        <v>58</v>
      </c>
      <c r="G21" s="28" t="s">
        <v>40</v>
      </c>
    </row>
    <row r="22" spans="1:11" hidden="1">
      <c r="A22" s="4">
        <f xml:space="preserve"> A21 +7</f>
        <v>43430</v>
      </c>
      <c r="B22" s="5"/>
      <c r="C22" s="5"/>
      <c r="D22" s="5"/>
      <c r="E22" s="5"/>
      <c r="F22" s="32"/>
      <c r="G22" s="5"/>
    </row>
    <row r="23" spans="1:11" hidden="1">
      <c r="A23" s="22">
        <f xml:space="preserve"> A22 +7</f>
        <v>43437</v>
      </c>
      <c r="B23" s="23" t="s">
        <v>59</v>
      </c>
      <c r="C23" s="23" t="s">
        <v>3</v>
      </c>
      <c r="D23" s="23"/>
      <c r="E23" s="23" t="s">
        <v>21</v>
      </c>
      <c r="F23" s="35" t="s">
        <v>60</v>
      </c>
      <c r="G23" s="23" t="s">
        <v>23</v>
      </c>
    </row>
    <row r="24" spans="1:11" hidden="1">
      <c r="A24" s="7">
        <f xml:space="preserve"> A23 +7</f>
        <v>43444</v>
      </c>
      <c r="B24" s="8" t="s">
        <v>61</v>
      </c>
      <c r="C24" s="8" t="s">
        <v>62</v>
      </c>
      <c r="D24" s="8"/>
      <c r="E24" s="8" t="s">
        <v>9</v>
      </c>
      <c r="F24" s="37" t="s">
        <v>63</v>
      </c>
      <c r="G24" s="8" t="s">
        <v>64</v>
      </c>
    </row>
    <row r="25" spans="1:11" hidden="1">
      <c r="A25" s="27"/>
      <c r="B25" s="28" t="s">
        <v>65</v>
      </c>
      <c r="C25" s="28" t="s">
        <v>13</v>
      </c>
      <c r="D25" s="28"/>
      <c r="E25" s="28" t="s">
        <v>38</v>
      </c>
      <c r="F25" s="34" t="s">
        <v>66</v>
      </c>
      <c r="G25" s="28" t="s">
        <v>67</v>
      </c>
    </row>
    <row r="26" spans="1:11" hidden="1">
      <c r="A26" s="4">
        <f xml:space="preserve"> A24 +7</f>
        <v>43451</v>
      </c>
      <c r="B26" s="5"/>
      <c r="C26" s="5"/>
      <c r="D26" s="5"/>
      <c r="E26" s="5"/>
      <c r="F26" s="32"/>
      <c r="G26" s="5"/>
    </row>
    <row r="27" spans="1:11" hidden="1">
      <c r="A27" s="9">
        <f xml:space="preserve"> A26 +7</f>
        <v>43458</v>
      </c>
      <c r="B27" s="10" t="s">
        <v>68</v>
      </c>
      <c r="C27" s="10"/>
      <c r="D27" s="6" t="s">
        <v>29</v>
      </c>
      <c r="E27" s="10" t="s">
        <v>69</v>
      </c>
      <c r="F27" s="38" t="s">
        <v>70</v>
      </c>
      <c r="G27" s="10" t="s">
        <v>36</v>
      </c>
    </row>
    <row r="28" spans="1:11" hidden="1">
      <c r="A28" s="27">
        <f xml:space="preserve"> A27 +7</f>
        <v>43465</v>
      </c>
      <c r="B28" s="28" t="s">
        <v>71</v>
      </c>
      <c r="C28" s="28" t="s">
        <v>3</v>
      </c>
      <c r="D28" s="28"/>
      <c r="E28" s="28" t="s">
        <v>38</v>
      </c>
      <c r="F28" s="34" t="s">
        <v>72</v>
      </c>
      <c r="G28" s="28" t="s">
        <v>73</v>
      </c>
    </row>
    <row r="29" spans="1:11">
      <c r="A29" s="26">
        <f xml:space="preserve"> A28 +7</f>
        <v>43472</v>
      </c>
      <c r="B29" s="41" t="s">
        <v>127</v>
      </c>
      <c r="C29" s="5" t="s">
        <v>62</v>
      </c>
      <c r="D29" s="5"/>
      <c r="E29" s="43" t="s">
        <v>128</v>
      </c>
      <c r="F29" s="60" t="s">
        <v>154</v>
      </c>
      <c r="G29" s="43" t="s">
        <v>74</v>
      </c>
      <c r="J29" s="11"/>
    </row>
    <row r="30" spans="1:11">
      <c r="A30" s="26"/>
      <c r="B30" s="42" t="s">
        <v>75</v>
      </c>
      <c r="C30" s="5" t="s">
        <v>3</v>
      </c>
      <c r="D30" s="5"/>
      <c r="E30" s="43" t="s">
        <v>38</v>
      </c>
      <c r="F30" s="60" t="s">
        <v>153</v>
      </c>
      <c r="G30" s="43" t="s">
        <v>76</v>
      </c>
      <c r="J30" s="11"/>
    </row>
    <row r="31" spans="1:11">
      <c r="A31" s="26">
        <f xml:space="preserve"> A29 +7</f>
        <v>43479</v>
      </c>
      <c r="B31" s="41" t="s">
        <v>77</v>
      </c>
      <c r="C31" s="5" t="s">
        <v>8</v>
      </c>
      <c r="D31" s="5"/>
      <c r="E31" s="43" t="s">
        <v>25</v>
      </c>
      <c r="F31" s="60" t="s">
        <v>152</v>
      </c>
      <c r="G31" s="43" t="s">
        <v>67</v>
      </c>
      <c r="J31" s="11"/>
    </row>
    <row r="32" spans="1:11" s="13" customFormat="1">
      <c r="A32" s="26">
        <f t="shared" ref="A32:A36" si="0" xml:space="preserve"> A31 +7</f>
        <v>43486</v>
      </c>
      <c r="B32" s="41" t="s">
        <v>77</v>
      </c>
      <c r="C32" s="5" t="s">
        <v>8</v>
      </c>
      <c r="D32" s="5" t="s">
        <v>78</v>
      </c>
      <c r="E32" s="43" t="s">
        <v>79</v>
      </c>
      <c r="F32" s="60" t="s">
        <v>151</v>
      </c>
      <c r="G32" s="43" t="s">
        <v>67</v>
      </c>
      <c r="H32" s="12"/>
      <c r="I32" s="12"/>
      <c r="J32" s="12"/>
      <c r="K32" s="12"/>
    </row>
    <row r="33" spans="1:11">
      <c r="A33" s="26">
        <f t="shared" si="0"/>
        <v>43493</v>
      </c>
      <c r="B33" s="65" t="s">
        <v>181</v>
      </c>
      <c r="C33" s="5"/>
      <c r="D33" s="5"/>
      <c r="E33" s="43"/>
      <c r="F33" s="60"/>
      <c r="G33" s="43"/>
    </row>
    <row r="34" spans="1:11">
      <c r="A34" s="26">
        <f xml:space="preserve"> A33 +7</f>
        <v>43500</v>
      </c>
      <c r="B34" s="41" t="s">
        <v>77</v>
      </c>
      <c r="C34" s="5" t="s">
        <v>8</v>
      </c>
      <c r="D34" s="5"/>
      <c r="E34" s="43" t="s">
        <v>79</v>
      </c>
      <c r="F34" s="60" t="s">
        <v>150</v>
      </c>
      <c r="G34" s="43" t="s">
        <v>67</v>
      </c>
      <c r="J34"/>
    </row>
    <row r="35" spans="1:11">
      <c r="A35" s="26">
        <f xml:space="preserve"> A34 +7</f>
        <v>43507</v>
      </c>
      <c r="B35" s="41" t="s">
        <v>133</v>
      </c>
      <c r="C35" s="5" t="s">
        <v>62</v>
      </c>
      <c r="D35" s="5"/>
      <c r="E35" s="43" t="s">
        <v>134</v>
      </c>
      <c r="F35" s="60" t="s">
        <v>135</v>
      </c>
      <c r="G35" s="43" t="s">
        <v>136</v>
      </c>
      <c r="J35" s="14"/>
    </row>
    <row r="36" spans="1:11" s="13" customFormat="1">
      <c r="A36" s="26">
        <f t="shared" si="0"/>
        <v>43514</v>
      </c>
      <c r="B36" s="44" t="s">
        <v>137</v>
      </c>
      <c r="C36" s="5"/>
      <c r="D36" s="5" t="s">
        <v>29</v>
      </c>
      <c r="E36" s="43" t="s">
        <v>34</v>
      </c>
      <c r="F36" s="60" t="s">
        <v>149</v>
      </c>
      <c r="G36" s="43" t="s">
        <v>80</v>
      </c>
      <c r="H36" s="12"/>
      <c r="I36" s="15"/>
      <c r="J36" s="12"/>
    </row>
    <row r="37" spans="1:11" ht="16.5" customHeight="1">
      <c r="A37" s="26">
        <f xml:space="preserve"> A36 +7</f>
        <v>43521</v>
      </c>
      <c r="B37" s="45" t="s">
        <v>81</v>
      </c>
      <c r="C37" s="16" t="s">
        <v>3</v>
      </c>
      <c r="D37" s="16"/>
      <c r="E37" s="53" t="s">
        <v>38</v>
      </c>
      <c r="F37" s="61" t="s">
        <v>148</v>
      </c>
      <c r="G37" s="53" t="s">
        <v>73</v>
      </c>
      <c r="I37" s="14"/>
      <c r="K37"/>
    </row>
    <row r="38" spans="1:11" ht="15.75" customHeight="1">
      <c r="A38" s="26">
        <f xml:space="preserve"> A37 +7</f>
        <v>43528</v>
      </c>
      <c r="B38" s="42" t="s">
        <v>82</v>
      </c>
      <c r="C38" s="5" t="s">
        <v>3</v>
      </c>
      <c r="D38" s="5"/>
      <c r="E38" s="43" t="s">
        <v>83</v>
      </c>
      <c r="F38" s="60" t="s">
        <v>147</v>
      </c>
      <c r="G38" s="43" t="s">
        <v>6</v>
      </c>
      <c r="K38"/>
    </row>
    <row r="39" spans="1:11" ht="15" thickBot="1">
      <c r="A39" s="26">
        <f xml:space="preserve"> A38 +7</f>
        <v>43535</v>
      </c>
      <c r="B39" s="45" t="s">
        <v>84</v>
      </c>
      <c r="C39" s="16" t="s">
        <v>13</v>
      </c>
      <c r="D39" s="16"/>
      <c r="E39" s="53" t="s">
        <v>38</v>
      </c>
      <c r="F39" s="61" t="s">
        <v>146</v>
      </c>
      <c r="G39" s="53" t="s">
        <v>40</v>
      </c>
      <c r="K39"/>
    </row>
    <row r="40" spans="1:11" ht="15" thickTop="1">
      <c r="A40" s="26">
        <f xml:space="preserve"> A39 +7</f>
        <v>43542</v>
      </c>
      <c r="B40" s="82" t="s">
        <v>87</v>
      </c>
      <c r="C40" s="83" t="s">
        <v>62</v>
      </c>
      <c r="D40" s="83"/>
      <c r="E40" s="84" t="s">
        <v>88</v>
      </c>
      <c r="F40" s="85" t="s">
        <v>139</v>
      </c>
      <c r="G40" s="84" t="s">
        <v>74</v>
      </c>
      <c r="K40"/>
    </row>
    <row r="41" spans="1:11">
      <c r="A41" s="26">
        <f xml:space="preserve"> A40 +7</f>
        <v>43549</v>
      </c>
      <c r="B41" s="45" t="s">
        <v>85</v>
      </c>
      <c r="C41" s="16" t="s">
        <v>8</v>
      </c>
      <c r="D41" s="16"/>
      <c r="E41" s="53" t="s">
        <v>79</v>
      </c>
      <c r="F41" s="61" t="s">
        <v>138</v>
      </c>
      <c r="G41" s="53" t="s">
        <v>86</v>
      </c>
      <c r="H41" s="12"/>
      <c r="K41"/>
    </row>
    <row r="42" spans="1:11">
      <c r="A42" s="26"/>
      <c r="B42" s="42" t="s">
        <v>89</v>
      </c>
      <c r="C42" s="5" t="s">
        <v>3</v>
      </c>
      <c r="D42" s="5"/>
      <c r="E42" s="43" t="s">
        <v>38</v>
      </c>
      <c r="F42" s="60">
        <v>43554</v>
      </c>
      <c r="G42" s="43" t="s">
        <v>76</v>
      </c>
      <c r="H42" s="12"/>
      <c r="K42"/>
    </row>
    <row r="43" spans="1:11">
      <c r="A43" s="26">
        <f xml:space="preserve"> A41 +7</f>
        <v>43556</v>
      </c>
      <c r="B43" s="65" t="s">
        <v>181</v>
      </c>
      <c r="C43" s="5" t="s">
        <v>62</v>
      </c>
      <c r="D43" s="5"/>
      <c r="E43" s="43" t="s">
        <v>21</v>
      </c>
      <c r="F43" s="60" t="s">
        <v>145</v>
      </c>
      <c r="G43" s="43" t="s">
        <v>74</v>
      </c>
      <c r="H43" s="12"/>
      <c r="K43"/>
    </row>
    <row r="44" spans="1:11">
      <c r="A44" s="26">
        <f t="shared" ref="A44:A50" si="1" xml:space="preserve"> A43 +7</f>
        <v>43563</v>
      </c>
      <c r="B44" s="41" t="s">
        <v>90</v>
      </c>
      <c r="C44" s="5" t="s">
        <v>13</v>
      </c>
      <c r="D44" s="5"/>
      <c r="E44" s="43" t="s">
        <v>38</v>
      </c>
      <c r="F44" s="60" t="s">
        <v>144</v>
      </c>
      <c r="G44" s="43" t="s">
        <v>67</v>
      </c>
      <c r="H44" s="12"/>
      <c r="K44"/>
    </row>
    <row r="45" spans="1:11">
      <c r="A45" s="26">
        <f xml:space="preserve"> A44 +7</f>
        <v>43570</v>
      </c>
      <c r="B45" s="47" t="s">
        <v>173</v>
      </c>
      <c r="C45" s="5" t="s">
        <v>62</v>
      </c>
      <c r="D45" s="5"/>
      <c r="E45" s="43" t="s">
        <v>174</v>
      </c>
      <c r="F45" s="60" t="s">
        <v>143</v>
      </c>
      <c r="G45" s="43" t="s">
        <v>91</v>
      </c>
      <c r="H45" s="12"/>
      <c r="K45"/>
    </row>
    <row r="46" spans="1:11">
      <c r="A46" s="26"/>
      <c r="B46" s="48" t="s">
        <v>140</v>
      </c>
      <c r="C46" s="5" t="s">
        <v>62</v>
      </c>
      <c r="D46" s="5"/>
      <c r="E46" s="43" t="s">
        <v>141</v>
      </c>
      <c r="F46" s="60" t="s">
        <v>142</v>
      </c>
      <c r="G46" s="43" t="s">
        <v>175</v>
      </c>
      <c r="H46" s="12"/>
      <c r="K46"/>
    </row>
    <row r="47" spans="1:11">
      <c r="A47" s="26">
        <f xml:space="preserve"> A45 +7</f>
        <v>43577</v>
      </c>
      <c r="B47" s="42" t="s">
        <v>92</v>
      </c>
      <c r="C47" s="5" t="s">
        <v>3</v>
      </c>
      <c r="D47" s="5"/>
      <c r="E47" s="43" t="s">
        <v>192</v>
      </c>
      <c r="F47" s="60" t="s">
        <v>155</v>
      </c>
      <c r="G47" s="43" t="s">
        <v>6</v>
      </c>
      <c r="H47" s="12"/>
      <c r="K47"/>
    </row>
    <row r="48" spans="1:11">
      <c r="A48" s="26">
        <f t="shared" si="1"/>
        <v>43584</v>
      </c>
      <c r="B48" s="49" t="s">
        <v>164</v>
      </c>
      <c r="C48" s="5" t="s">
        <v>62</v>
      </c>
      <c r="D48" s="5"/>
      <c r="E48" s="43" t="s">
        <v>161</v>
      </c>
      <c r="F48" s="60" t="s">
        <v>156</v>
      </c>
      <c r="G48" s="43" t="s">
        <v>177</v>
      </c>
      <c r="H48" s="12"/>
      <c r="K48"/>
    </row>
    <row r="49" spans="1:11">
      <c r="A49" s="26">
        <f t="shared" si="1"/>
        <v>43591</v>
      </c>
      <c r="B49" s="41" t="s">
        <v>93</v>
      </c>
      <c r="C49" s="5" t="s">
        <v>13</v>
      </c>
      <c r="D49" s="5"/>
      <c r="E49" s="43" t="s">
        <v>38</v>
      </c>
      <c r="F49" s="60" t="s">
        <v>157</v>
      </c>
      <c r="G49" s="43" t="s">
        <v>40</v>
      </c>
      <c r="H49" s="12"/>
      <c r="K49"/>
    </row>
    <row r="50" spans="1:11">
      <c r="A50" s="26">
        <f t="shared" si="1"/>
        <v>43598</v>
      </c>
      <c r="B50" s="48" t="s">
        <v>163</v>
      </c>
      <c r="C50" s="5" t="s">
        <v>62</v>
      </c>
      <c r="D50" s="5"/>
      <c r="E50" s="43" t="s">
        <v>158</v>
      </c>
      <c r="F50" s="60" t="s">
        <v>159</v>
      </c>
      <c r="G50" s="43" t="s">
        <v>160</v>
      </c>
      <c r="H50" s="12"/>
      <c r="K50"/>
    </row>
    <row r="51" spans="1:11">
      <c r="A51" s="26">
        <f xml:space="preserve"> A50 +7</f>
        <v>43605</v>
      </c>
      <c r="B51" s="50" t="s">
        <v>162</v>
      </c>
      <c r="C51" s="16" t="s">
        <v>62</v>
      </c>
      <c r="D51" s="16"/>
      <c r="E51" s="53" t="s">
        <v>165</v>
      </c>
      <c r="F51" s="61" t="s">
        <v>166</v>
      </c>
      <c r="G51" s="53" t="s">
        <v>176</v>
      </c>
      <c r="H51" s="12"/>
      <c r="K51"/>
    </row>
    <row r="52" spans="1:11">
      <c r="A52" s="26"/>
      <c r="B52" s="50" t="s">
        <v>170</v>
      </c>
      <c r="C52" s="16" t="s">
        <v>62</v>
      </c>
      <c r="D52" s="16"/>
      <c r="E52" s="53" t="s">
        <v>171</v>
      </c>
      <c r="F52" s="61" t="s">
        <v>172</v>
      </c>
      <c r="G52" s="53" t="s">
        <v>178</v>
      </c>
      <c r="H52" s="12"/>
      <c r="K52"/>
    </row>
    <row r="53" spans="1:11">
      <c r="A53" s="26"/>
      <c r="B53" s="51" t="s">
        <v>95</v>
      </c>
      <c r="C53" s="16" t="s">
        <v>13</v>
      </c>
      <c r="D53" s="16" t="s">
        <v>29</v>
      </c>
      <c r="E53" s="53" t="s">
        <v>96</v>
      </c>
      <c r="F53" s="61" t="s">
        <v>167</v>
      </c>
      <c r="G53" s="53" t="s">
        <v>97</v>
      </c>
      <c r="H53" s="12"/>
      <c r="K53"/>
    </row>
    <row r="54" spans="1:11" ht="15" thickBot="1">
      <c r="A54" s="26"/>
      <c r="B54" s="46" t="s">
        <v>98</v>
      </c>
      <c r="C54" s="29" t="s">
        <v>13</v>
      </c>
      <c r="D54" s="29"/>
      <c r="E54" s="58" t="s">
        <v>25</v>
      </c>
      <c r="F54" s="63" t="s">
        <v>168</v>
      </c>
      <c r="G54" s="58" t="s">
        <v>99</v>
      </c>
      <c r="H54" s="12"/>
      <c r="K54"/>
    </row>
    <row r="55" spans="1:11" ht="15" thickTop="1">
      <c r="A55" s="26">
        <f xml:space="preserve"> A51 +7</f>
        <v>43612</v>
      </c>
      <c r="B55" s="68" t="s">
        <v>100</v>
      </c>
      <c r="C55" s="3" t="s">
        <v>101</v>
      </c>
      <c r="D55" s="3"/>
      <c r="E55" s="57" t="s">
        <v>102</v>
      </c>
      <c r="F55" s="62" t="s">
        <v>169</v>
      </c>
      <c r="G55" s="57" t="s">
        <v>103</v>
      </c>
      <c r="K55"/>
    </row>
    <row r="56" spans="1:11">
      <c r="A56" s="26">
        <f t="shared" ref="A56:A61" si="2" xml:space="preserve"> A55 +7</f>
        <v>43619</v>
      </c>
      <c r="B56" s="42" t="s">
        <v>104</v>
      </c>
      <c r="C56" s="5" t="s">
        <v>3</v>
      </c>
      <c r="D56" s="5"/>
      <c r="E56" s="43" t="s">
        <v>105</v>
      </c>
      <c r="F56" s="60" t="s">
        <v>179</v>
      </c>
      <c r="G56" s="43" t="s">
        <v>6</v>
      </c>
    </row>
    <row r="57" spans="1:11">
      <c r="A57" s="26">
        <f t="shared" si="2"/>
        <v>43626</v>
      </c>
      <c r="B57" s="42" t="s">
        <v>106</v>
      </c>
      <c r="C57" s="5" t="s">
        <v>3</v>
      </c>
      <c r="D57" s="5"/>
      <c r="E57" s="43" t="s">
        <v>38</v>
      </c>
      <c r="F57" s="60" t="s">
        <v>180</v>
      </c>
      <c r="G57" s="43" t="s">
        <v>76</v>
      </c>
    </row>
    <row r="58" spans="1:11">
      <c r="A58" s="26"/>
      <c r="B58" s="42" t="s">
        <v>107</v>
      </c>
      <c r="C58" s="5" t="s">
        <v>3</v>
      </c>
      <c r="D58" s="5"/>
      <c r="E58" s="43" t="s">
        <v>108</v>
      </c>
      <c r="F58" s="60" t="s">
        <v>180</v>
      </c>
      <c r="G58" s="43" t="s">
        <v>40</v>
      </c>
    </row>
    <row r="59" spans="1:11">
      <c r="A59" s="26">
        <f xml:space="preserve"> A57 +7</f>
        <v>43633</v>
      </c>
      <c r="B59" s="65" t="s">
        <v>181</v>
      </c>
      <c r="C59" s="5"/>
      <c r="D59" s="5"/>
      <c r="E59" s="43"/>
      <c r="F59" s="60"/>
      <c r="G59" s="43"/>
    </row>
    <row r="60" spans="1:11">
      <c r="A60" s="26">
        <f t="shared" si="2"/>
        <v>43640</v>
      </c>
      <c r="B60" s="65" t="s">
        <v>181</v>
      </c>
      <c r="C60" s="5"/>
      <c r="D60" s="5"/>
      <c r="E60" s="43"/>
      <c r="F60" s="60"/>
      <c r="G60" s="43"/>
    </row>
    <row r="61" spans="1:11">
      <c r="A61" s="26">
        <f t="shared" si="2"/>
        <v>43647</v>
      </c>
      <c r="B61" s="41" t="s">
        <v>109</v>
      </c>
      <c r="C61" s="5" t="s">
        <v>13</v>
      </c>
      <c r="D61" s="5"/>
      <c r="E61" s="43" t="s">
        <v>38</v>
      </c>
      <c r="F61" s="60" t="s">
        <v>185</v>
      </c>
      <c r="G61" s="43" t="s">
        <v>23</v>
      </c>
    </row>
    <row r="62" spans="1:11">
      <c r="A62" s="26"/>
      <c r="B62" s="52" t="s">
        <v>110</v>
      </c>
      <c r="C62" s="5" t="s">
        <v>62</v>
      </c>
      <c r="D62" s="5"/>
      <c r="E62" s="43" t="s">
        <v>42</v>
      </c>
      <c r="F62" s="60" t="s">
        <v>184</v>
      </c>
      <c r="G62" s="43" t="s">
        <v>103</v>
      </c>
    </row>
    <row r="63" spans="1:11">
      <c r="A63" s="26">
        <f xml:space="preserve"> A61 +7</f>
        <v>43654</v>
      </c>
      <c r="B63" s="42" t="s">
        <v>111</v>
      </c>
      <c r="C63" s="5" t="s">
        <v>3</v>
      </c>
      <c r="D63" s="5"/>
      <c r="E63" s="43" t="s">
        <v>182</v>
      </c>
      <c r="F63" s="60" t="s">
        <v>183</v>
      </c>
      <c r="G63" s="43" t="s">
        <v>6</v>
      </c>
    </row>
    <row r="64" spans="1:11">
      <c r="A64" s="26">
        <f xml:space="preserve"> A63 +7</f>
        <v>43661</v>
      </c>
      <c r="B64" s="41" t="s">
        <v>112</v>
      </c>
      <c r="C64" s="5" t="s">
        <v>8</v>
      </c>
      <c r="D64" s="5"/>
      <c r="E64" s="43" t="s">
        <v>94</v>
      </c>
      <c r="F64" s="60" t="s">
        <v>195</v>
      </c>
      <c r="G64" s="43" t="s">
        <v>113</v>
      </c>
    </row>
    <row r="65" spans="1:11">
      <c r="A65" s="26"/>
      <c r="B65" s="67" t="s">
        <v>191</v>
      </c>
      <c r="C65" s="5"/>
      <c r="D65" s="5"/>
      <c r="E65" s="43" t="s">
        <v>188</v>
      </c>
      <c r="F65" s="60" t="s">
        <v>189</v>
      </c>
      <c r="G65" s="43" t="s">
        <v>190</v>
      </c>
    </row>
    <row r="66" spans="1:11">
      <c r="A66" s="26">
        <f xml:space="preserve"> A64 +7</f>
        <v>43668</v>
      </c>
      <c r="B66" s="47" t="s">
        <v>199</v>
      </c>
      <c r="C66" s="5" t="s">
        <v>62</v>
      </c>
      <c r="D66" s="5"/>
      <c r="E66" s="43" t="s">
        <v>174</v>
      </c>
      <c r="F66" s="60" t="s">
        <v>194</v>
      </c>
      <c r="G66" s="43" t="s">
        <v>115</v>
      </c>
    </row>
    <row r="67" spans="1:11">
      <c r="A67" s="26">
        <f xml:space="preserve"> A66 +7</f>
        <v>43675</v>
      </c>
      <c r="B67" s="47" t="s">
        <v>200</v>
      </c>
      <c r="C67" s="5" t="s">
        <v>62</v>
      </c>
      <c r="D67" s="5"/>
      <c r="E67" s="43" t="s">
        <v>128</v>
      </c>
      <c r="F67" s="60" t="s">
        <v>196</v>
      </c>
      <c r="G67" s="43" t="s">
        <v>114</v>
      </c>
    </row>
    <row r="68" spans="1:11">
      <c r="A68" s="26"/>
      <c r="B68" s="47" t="s">
        <v>201</v>
      </c>
      <c r="C68" s="5" t="s">
        <v>62</v>
      </c>
      <c r="D68" s="5"/>
      <c r="E68" s="43" t="s">
        <v>204</v>
      </c>
      <c r="F68" s="60" t="s">
        <v>203</v>
      </c>
      <c r="G68" s="43" t="s">
        <v>116</v>
      </c>
    </row>
    <row r="69" spans="1:11">
      <c r="A69" s="26">
        <f xml:space="preserve"> A67 +7</f>
        <v>43682</v>
      </c>
      <c r="B69" s="47" t="s">
        <v>202</v>
      </c>
      <c r="C69" s="5" t="s">
        <v>62</v>
      </c>
      <c r="D69" s="5"/>
      <c r="E69" s="43" t="s">
        <v>197</v>
      </c>
      <c r="F69" s="60" t="s">
        <v>198</v>
      </c>
      <c r="G69" s="43" t="s">
        <v>114</v>
      </c>
    </row>
    <row r="70" spans="1:11">
      <c r="A70" s="26">
        <f xml:space="preserve"> A69 +7</f>
        <v>43689</v>
      </c>
      <c r="B70" s="43" t="s">
        <v>117</v>
      </c>
      <c r="C70" s="5"/>
      <c r="D70" s="5"/>
      <c r="E70" s="43"/>
      <c r="F70" s="60"/>
      <c r="G70" s="43" t="s">
        <v>118</v>
      </c>
    </row>
    <row r="71" spans="1:11">
      <c r="A71" s="26">
        <f xml:space="preserve"> A70 +7</f>
        <v>43696</v>
      </c>
      <c r="B71" s="43" t="s">
        <v>117</v>
      </c>
      <c r="C71" s="5"/>
      <c r="D71" s="5"/>
      <c r="E71" s="43"/>
      <c r="F71" s="60"/>
      <c r="G71" s="43" t="s">
        <v>118</v>
      </c>
    </row>
    <row r="72" spans="1:11">
      <c r="A72" s="26">
        <f xml:space="preserve"> A71 +7</f>
        <v>43703</v>
      </c>
      <c r="B72" s="53" t="s">
        <v>119</v>
      </c>
      <c r="C72" s="16"/>
      <c r="D72" s="16"/>
      <c r="E72" s="53"/>
      <c r="F72" s="61"/>
      <c r="G72" s="53"/>
    </row>
    <row r="73" spans="1:11">
      <c r="A73" s="26">
        <f xml:space="preserve"> A72 +7</f>
        <v>43710</v>
      </c>
      <c r="B73" s="65" t="s">
        <v>181</v>
      </c>
      <c r="C73" s="5"/>
      <c r="D73" s="5"/>
      <c r="E73" s="43"/>
      <c r="F73" s="60"/>
      <c r="G73" s="43"/>
    </row>
    <row r="74" spans="1:11" ht="15" thickBot="1">
      <c r="A74" s="66">
        <f xml:space="preserve"> A73 +7</f>
        <v>43717</v>
      </c>
      <c r="B74" s="54" t="s">
        <v>2</v>
      </c>
      <c r="C74" s="30" t="s">
        <v>3</v>
      </c>
      <c r="D74" s="30"/>
      <c r="E74" s="59" t="s">
        <v>187</v>
      </c>
      <c r="F74" s="64" t="s">
        <v>186</v>
      </c>
      <c r="G74" s="59" t="s">
        <v>6</v>
      </c>
    </row>
    <row r="75" spans="1:11" s="13" customFormat="1" ht="15" thickTop="1">
      <c r="A75" s="74"/>
      <c r="B75" s="55"/>
      <c r="C75" s="19"/>
      <c r="D75" s="19"/>
      <c r="E75" s="19"/>
      <c r="F75" s="39"/>
      <c r="G75" s="19"/>
      <c r="H75" s="12"/>
      <c r="I75" s="12"/>
      <c r="J75" s="12"/>
      <c r="K75" s="12"/>
    </row>
    <row r="76" spans="1:11" ht="15" thickBot="1">
      <c r="A76" s="18"/>
      <c r="B76" s="56"/>
    </row>
    <row r="77" spans="1:11" ht="15" thickTop="1">
      <c r="A77" s="75"/>
      <c r="B77" s="76" t="s">
        <v>120</v>
      </c>
    </row>
    <row r="78" spans="1:11">
      <c r="A78" s="22"/>
      <c r="B78" s="77" t="s">
        <v>121</v>
      </c>
    </row>
    <row r="79" spans="1:11">
      <c r="A79" s="27"/>
      <c r="B79" s="77" t="s">
        <v>122</v>
      </c>
    </row>
    <row r="80" spans="1:11">
      <c r="A80" s="78"/>
      <c r="B80" s="77" t="s">
        <v>123</v>
      </c>
    </row>
    <row r="81" spans="1:2">
      <c r="A81" s="17"/>
      <c r="B81" s="77" t="s">
        <v>124</v>
      </c>
    </row>
    <row r="82" spans="1:2">
      <c r="A82" s="79"/>
      <c r="B82" s="77" t="s">
        <v>125</v>
      </c>
    </row>
    <row r="83" spans="1:2" ht="15" thickBot="1">
      <c r="A83" s="80"/>
      <c r="B83" s="81" t="s">
        <v>126</v>
      </c>
    </row>
    <row r="84" spans="1:2" ht="15" thickTop="1"/>
  </sheetData>
  <phoneticPr fontId="8" type="noConversion"/>
  <pageMargins left="0.10999999999999999" right="0.10999999999999999" top="0.55000000000000004" bottom="0.55000000000000004" header="0.1" footer="0.1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Becca</dc:creator>
  <cp:lastModifiedBy>Julian Rothwell</cp:lastModifiedBy>
  <cp:lastPrinted>2019-02-04T13:51:57Z</cp:lastPrinted>
  <dcterms:created xsi:type="dcterms:W3CDTF">2018-10-11T11:35:24Z</dcterms:created>
  <dcterms:modified xsi:type="dcterms:W3CDTF">2019-02-04T13:51:59Z</dcterms:modified>
</cp:coreProperties>
</file>