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rkeja\Desktop\Herts Swimming\2017 Edition\Major League\"/>
    </mc:Choice>
  </mc:AlternateContent>
  <bookViews>
    <workbookView xWindow="1185" yWindow="1320" windowWidth="24420" windowHeight="13005"/>
  </bookViews>
  <sheets>
    <sheet name="Division 1" sheetId="4" r:id="rId1"/>
    <sheet name="Divison 2" sheetId="5" r:id="rId2"/>
    <sheet name="Division 3" sheetId="6" r:id="rId3"/>
  </sheets>
  <externalReferences>
    <externalReference r:id="rId4"/>
  </externalReferences>
  <definedNames>
    <definedName name="DQRaceTime">'[1]Gala Setup'!$K$1</definedName>
    <definedName name="EmptyLanes">'[1]Gala Setup'!$B$9</definedName>
    <definedName name="EventList">[1]Lookups!$A$5:$AE$108</definedName>
    <definedName name="HSL_Division">'[1]Gala Setup'!$D$3</definedName>
    <definedName name="HSL_Format">'[1]Gala Setup'!$B$3</definedName>
    <definedName name="Lane1_Swimmers">'[1]Lane 1'!$O$6:$T$109</definedName>
    <definedName name="Recording_ResultList">[1]Recording!$B$21:$L$216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" l="1"/>
  <c r="J6" i="4"/>
  <c r="J8" i="4"/>
  <c r="J12" i="4"/>
  <c r="J16" i="4"/>
  <c r="J15" i="4"/>
  <c r="J11" i="4"/>
  <c r="J9" i="4"/>
  <c r="J5" i="4"/>
  <c r="J10" i="4"/>
  <c r="J14" i="4"/>
  <c r="J7" i="4"/>
  <c r="F8" i="4"/>
  <c r="F12" i="4"/>
  <c r="F16" i="4"/>
  <c r="F13" i="4"/>
  <c r="F15" i="4"/>
  <c r="F6" i="4"/>
  <c r="F11" i="4"/>
  <c r="F9" i="4"/>
  <c r="F5" i="4"/>
  <c r="F10" i="4"/>
  <c r="F14" i="4"/>
  <c r="F7" i="4"/>
  <c r="J8" i="6"/>
  <c r="J5" i="6"/>
  <c r="J7" i="6"/>
  <c r="J6" i="6"/>
  <c r="F5" i="6"/>
  <c r="F7" i="6"/>
  <c r="F8" i="6"/>
  <c r="F6" i="6"/>
  <c r="J6" i="5"/>
  <c r="J8" i="5"/>
  <c r="J14" i="5"/>
  <c r="J16" i="5"/>
  <c r="J15" i="5"/>
  <c r="J7" i="5"/>
  <c r="J9" i="5"/>
  <c r="J11" i="5"/>
  <c r="J13" i="5"/>
  <c r="J10" i="5"/>
  <c r="J5" i="5"/>
  <c r="J12" i="5"/>
  <c r="F6" i="5"/>
  <c r="F8" i="5"/>
  <c r="F14" i="5"/>
  <c r="F16" i="5"/>
  <c r="F15" i="5"/>
  <c r="F7" i="5"/>
  <c r="F9" i="5"/>
  <c r="F11" i="5"/>
  <c r="F13" i="5"/>
  <c r="F10" i="5"/>
  <c r="F5" i="5"/>
  <c r="F12" i="5"/>
</calcChain>
</file>

<file path=xl/sharedStrings.xml><?xml version="1.0" encoding="utf-8"?>
<sst xmlns="http://schemas.openxmlformats.org/spreadsheetml/2006/main" count="259" uniqueCount="67">
  <si>
    <t>Club</t>
  </si>
  <si>
    <t>Position</t>
  </si>
  <si>
    <t>Hatfield</t>
  </si>
  <si>
    <t>Hertford</t>
  </si>
  <si>
    <t>Cheshunt</t>
  </si>
  <si>
    <t>Ware</t>
  </si>
  <si>
    <t>Broxbourne</t>
  </si>
  <si>
    <t>Buntingford</t>
  </si>
  <si>
    <t>Letchworth</t>
  </si>
  <si>
    <t>LEAGUE POINTS</t>
  </si>
  <si>
    <t>GALA POINTS</t>
  </si>
  <si>
    <t>R1</t>
  </si>
  <si>
    <t>R2</t>
  </si>
  <si>
    <t>R3</t>
  </si>
  <si>
    <t>Bonus</t>
  </si>
  <si>
    <t>Total</t>
  </si>
  <si>
    <t>League</t>
  </si>
  <si>
    <t>Gala</t>
  </si>
  <si>
    <t xml:space="preserve">League </t>
  </si>
  <si>
    <t>Major League Div 2 - Round 3 Results</t>
  </si>
  <si>
    <t>Major League Div 1 - Round 3</t>
  </si>
  <si>
    <t>Major League Division One - Round One Results</t>
  </si>
  <si>
    <t>Major League Division One - Round Two Results</t>
  </si>
  <si>
    <t xml:space="preserve">Major League Division Two - Round One Results </t>
  </si>
  <si>
    <t xml:space="preserve">Major League Division Two - Round Two Results </t>
  </si>
  <si>
    <t>Hoddesdon</t>
  </si>
  <si>
    <t xml:space="preserve">Major League Division Three </t>
  </si>
  <si>
    <t xml:space="preserve">Major League Division Two </t>
  </si>
  <si>
    <t>Major League Division One</t>
  </si>
  <si>
    <t xml:space="preserve">Major League Division Three - Round One Results </t>
  </si>
  <si>
    <t xml:space="preserve">Major League Division Three - Round Two Results </t>
  </si>
  <si>
    <t xml:space="preserve">Club </t>
  </si>
  <si>
    <t>Verulam</t>
  </si>
  <si>
    <t>Tring</t>
  </si>
  <si>
    <t>Royston</t>
  </si>
  <si>
    <t>Lane</t>
  </si>
  <si>
    <t>Major League Division Three - Round 3 Results</t>
  </si>
  <si>
    <t>Costa A</t>
  </si>
  <si>
    <t>Watford A</t>
  </si>
  <si>
    <t>Berkhamsted A</t>
  </si>
  <si>
    <t>Harpenden A</t>
  </si>
  <si>
    <t>Potters Bar A</t>
  </si>
  <si>
    <t>Costa B</t>
  </si>
  <si>
    <t>Hemel Hempstead B</t>
  </si>
  <si>
    <t>Hemel Hempstead A</t>
  </si>
  <si>
    <t>Harpenden B</t>
  </si>
  <si>
    <t>Welwyn Garden</t>
  </si>
  <si>
    <t>Potters Bar B</t>
  </si>
  <si>
    <t>Bishops Stortford B</t>
  </si>
  <si>
    <t>Stevenage B</t>
  </si>
  <si>
    <t>Watford B</t>
  </si>
  <si>
    <t>Stevenage Pool</t>
  </si>
  <si>
    <t>Hemel Hempstead Pool</t>
  </si>
  <si>
    <t>Stevenage A</t>
  </si>
  <si>
    <t>Hitchin Pool</t>
  </si>
  <si>
    <t>Bushey</t>
  </si>
  <si>
    <t>Potters Bar Pool</t>
  </si>
  <si>
    <t>Bishops Stortford A</t>
  </si>
  <si>
    <t>Borehamwood Pool</t>
  </si>
  <si>
    <t>Hertford had more 1st places so are placed higher than Tring</t>
  </si>
  <si>
    <t>Lane 3</t>
  </si>
  <si>
    <t>Lane 4</t>
  </si>
  <si>
    <t>Lane 2</t>
  </si>
  <si>
    <t>Lane 5</t>
  </si>
  <si>
    <t>Lane 1</t>
  </si>
  <si>
    <t>Lane 6</t>
  </si>
  <si>
    <t>Berkhamsted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</si>
</sst>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0" applyNumberFormat="1" applyFont="1" applyBorder="1"/>
    <xf numFmtId="0" fontId="0" fillId="0" borderId="6" xfId="0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7" fillId="0" borderId="1" xfId="0" applyFont="1" applyBorder="1"/>
    <xf numFmtId="0" fontId="9" fillId="0" borderId="1" xfId="0" applyFont="1" applyBorder="1" applyAlignment="1">
      <alignment vertical="center"/>
    </xf>
    <xf numFmtId="0" fontId="13" fillId="0" borderId="0" xfId="0" applyFont="1"/>
    <xf numFmtId="0" fontId="13" fillId="0" borderId="1" xfId="0" applyFont="1" applyBorder="1"/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5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7" fillId="0" borderId="0" xfId="0" applyFont="1" applyFill="1" applyAlignment="1">
      <alignment horizontal="center"/>
    </xf>
    <xf numFmtId="0" fontId="19" fillId="0" borderId="0" xfId="0" applyFont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clarke/Desktop/Herts%20Swimming/2016%20Edition/Major%20League/Round%201/Division%202/D2G2%20-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a Setup"/>
      <sheetName val="Lookups"/>
      <sheetName val="Lane 1"/>
      <sheetName val="Recordin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pane xSplit="1" topLeftCell="B1" activePane="topRight" state="frozen"/>
      <selection pane="topRight" activeCell="N34" sqref="N34"/>
    </sheetView>
  </sheetViews>
  <sheetFormatPr defaultColWidth="8.85546875" defaultRowHeight="15" x14ac:dyDescent="0.25"/>
  <cols>
    <col min="1" max="1" width="37.140625" customWidth="1"/>
    <col min="8" max="8" width="9.140625" style="16" customWidth="1"/>
    <col min="13" max="13" width="30.42578125" bestFit="1" customWidth="1"/>
  </cols>
  <sheetData>
    <row r="1" spans="1:13" ht="15.75" x14ac:dyDescent="0.25">
      <c r="A1" s="2" t="s">
        <v>28</v>
      </c>
      <c r="B1" s="3"/>
      <c r="C1" s="3"/>
      <c r="D1" s="3"/>
      <c r="E1" s="3"/>
      <c r="F1" s="3"/>
      <c r="G1" s="3"/>
      <c r="H1" s="12"/>
      <c r="I1" s="3"/>
      <c r="J1" s="3"/>
      <c r="K1" s="3"/>
      <c r="L1" s="3"/>
    </row>
    <row r="2" spans="1:13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</row>
    <row r="3" spans="1:13" x14ac:dyDescent="0.25">
      <c r="A3" s="4"/>
      <c r="B3" s="68" t="s">
        <v>9</v>
      </c>
      <c r="C3" s="68"/>
      <c r="D3" s="68"/>
      <c r="E3" s="68"/>
      <c r="F3" s="68"/>
      <c r="G3" s="68" t="s">
        <v>10</v>
      </c>
      <c r="H3" s="68"/>
      <c r="I3" s="68"/>
      <c r="J3" s="68"/>
      <c r="K3" s="3"/>
      <c r="L3" s="3"/>
    </row>
    <row r="4" spans="1:13" x14ac:dyDescent="0.25">
      <c r="A4" s="20" t="s">
        <v>0</v>
      </c>
      <c r="B4" s="50" t="s">
        <v>11</v>
      </c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11</v>
      </c>
      <c r="H4" s="22" t="s">
        <v>12</v>
      </c>
      <c r="I4" s="21" t="s">
        <v>13</v>
      </c>
      <c r="J4" s="21" t="s">
        <v>15</v>
      </c>
      <c r="K4" s="21" t="s">
        <v>1</v>
      </c>
      <c r="L4" s="7"/>
    </row>
    <row r="5" spans="1:13" x14ac:dyDescent="0.25">
      <c r="A5" s="51" t="s">
        <v>2</v>
      </c>
      <c r="B5" s="47">
        <v>6</v>
      </c>
      <c r="C5" s="15">
        <v>6</v>
      </c>
      <c r="D5" s="14"/>
      <c r="E5" s="14"/>
      <c r="F5" s="15">
        <f>SUM(B5:E5)</f>
        <v>12</v>
      </c>
      <c r="G5" s="29">
        <v>93</v>
      </c>
      <c r="H5" s="15">
        <v>98</v>
      </c>
      <c r="I5" s="14"/>
      <c r="J5" s="14">
        <f>SUM(G5:I5)</f>
        <v>191</v>
      </c>
      <c r="K5" s="69">
        <v>1</v>
      </c>
      <c r="L5" s="7"/>
      <c r="M5" s="70" t="s">
        <v>60</v>
      </c>
    </row>
    <row r="6" spans="1:13" x14ac:dyDescent="0.25">
      <c r="A6" s="51" t="s">
        <v>37</v>
      </c>
      <c r="B6" s="47">
        <v>5</v>
      </c>
      <c r="C6" s="15">
        <v>6</v>
      </c>
      <c r="D6" s="14"/>
      <c r="E6" s="14"/>
      <c r="F6" s="15">
        <f>SUM(B6:E6)</f>
        <v>11</v>
      </c>
      <c r="G6" s="28">
        <v>110</v>
      </c>
      <c r="H6" s="15">
        <v>102</v>
      </c>
      <c r="I6" s="14"/>
      <c r="J6" s="14">
        <f>SUM(G6:I6)</f>
        <v>212</v>
      </c>
      <c r="K6" s="69">
        <v>2</v>
      </c>
      <c r="L6" s="7"/>
      <c r="M6" s="70" t="s">
        <v>61</v>
      </c>
    </row>
    <row r="7" spans="1:13" x14ac:dyDescent="0.25">
      <c r="A7" s="23" t="s">
        <v>57</v>
      </c>
      <c r="B7" s="47">
        <v>6</v>
      </c>
      <c r="C7" s="15">
        <v>5</v>
      </c>
      <c r="D7" s="14"/>
      <c r="E7" s="14"/>
      <c r="F7" s="15">
        <f>SUM(B7:E7)</f>
        <v>11</v>
      </c>
      <c r="G7" s="28">
        <v>116</v>
      </c>
      <c r="H7" s="15">
        <v>131</v>
      </c>
      <c r="I7" s="14"/>
      <c r="J7" s="14">
        <f>SUM(G7:I7)</f>
        <v>247</v>
      </c>
      <c r="K7" s="69">
        <v>3</v>
      </c>
      <c r="L7" s="7"/>
      <c r="M7" s="70" t="s">
        <v>62</v>
      </c>
    </row>
    <row r="8" spans="1:13" x14ac:dyDescent="0.25">
      <c r="A8" s="51" t="s">
        <v>41</v>
      </c>
      <c r="B8" s="47">
        <v>5</v>
      </c>
      <c r="C8" s="15">
        <v>5</v>
      </c>
      <c r="D8" s="14"/>
      <c r="E8" s="14"/>
      <c r="F8" s="15">
        <f>SUM(B8:E8)</f>
        <v>10</v>
      </c>
      <c r="G8" s="28">
        <v>145</v>
      </c>
      <c r="H8" s="15">
        <v>145</v>
      </c>
      <c r="I8" s="14"/>
      <c r="J8" s="14">
        <f>SUM(G8:I8)</f>
        <v>290</v>
      </c>
      <c r="K8" s="69">
        <v>4</v>
      </c>
      <c r="L8" s="7"/>
      <c r="M8" s="70" t="s">
        <v>63</v>
      </c>
    </row>
    <row r="9" spans="1:13" x14ac:dyDescent="0.25">
      <c r="A9" s="51" t="s">
        <v>44</v>
      </c>
      <c r="B9" s="47">
        <v>4</v>
      </c>
      <c r="C9" s="15">
        <v>4</v>
      </c>
      <c r="D9" s="14"/>
      <c r="E9" s="14"/>
      <c r="F9" s="15">
        <f>SUM(B9:E9)</f>
        <v>8</v>
      </c>
      <c r="G9" s="28">
        <v>164</v>
      </c>
      <c r="H9" s="15">
        <v>138</v>
      </c>
      <c r="I9" s="14"/>
      <c r="J9" s="14">
        <f>SUM(G9:I9)</f>
        <v>302</v>
      </c>
      <c r="K9" s="69">
        <v>5</v>
      </c>
      <c r="L9" s="7"/>
      <c r="M9" s="70" t="s">
        <v>64</v>
      </c>
    </row>
    <row r="10" spans="1:13" x14ac:dyDescent="0.25">
      <c r="A10" s="51" t="s">
        <v>39</v>
      </c>
      <c r="B10" s="47">
        <v>4</v>
      </c>
      <c r="C10" s="15">
        <v>4</v>
      </c>
      <c r="D10" s="14"/>
      <c r="E10" s="14"/>
      <c r="F10" s="15">
        <f>SUM(B10:E10)</f>
        <v>8</v>
      </c>
      <c r="G10" s="15">
        <v>195</v>
      </c>
      <c r="H10" s="15">
        <v>169</v>
      </c>
      <c r="I10" s="14"/>
      <c r="J10" s="14">
        <f>SUM(G10:I10)</f>
        <v>364</v>
      </c>
      <c r="K10" s="69">
        <v>6</v>
      </c>
      <c r="L10" s="7"/>
      <c r="M10" s="70" t="s">
        <v>65</v>
      </c>
    </row>
    <row r="11" spans="1:13" x14ac:dyDescent="0.25">
      <c r="A11" s="51" t="s">
        <v>38</v>
      </c>
      <c r="B11" s="47">
        <v>3</v>
      </c>
      <c r="C11" s="15">
        <v>3</v>
      </c>
      <c r="D11" s="14"/>
      <c r="E11" s="14"/>
      <c r="F11" s="15">
        <f>SUM(B11:E11)</f>
        <v>6</v>
      </c>
      <c r="G11" s="28">
        <v>176</v>
      </c>
      <c r="H11" s="15">
        <v>186</v>
      </c>
      <c r="I11" s="14"/>
      <c r="J11" s="14">
        <f>SUM(G11:I11)</f>
        <v>362</v>
      </c>
      <c r="K11" s="15">
        <v>7</v>
      </c>
      <c r="L11" s="7"/>
      <c r="M11" t="s">
        <v>60</v>
      </c>
    </row>
    <row r="12" spans="1:13" x14ac:dyDescent="0.25">
      <c r="A12" s="53" t="s">
        <v>40</v>
      </c>
      <c r="B12" s="47">
        <v>2</v>
      </c>
      <c r="C12" s="15">
        <v>3</v>
      </c>
      <c r="D12" s="14"/>
      <c r="E12" s="14"/>
      <c r="F12" s="15">
        <f>SUM(B12:E12)</f>
        <v>5</v>
      </c>
      <c r="G12" s="28">
        <v>213</v>
      </c>
      <c r="H12" s="15">
        <v>193</v>
      </c>
      <c r="I12" s="14"/>
      <c r="J12" s="14">
        <f>SUM(G12:I12)</f>
        <v>406</v>
      </c>
      <c r="K12" s="15">
        <v>8</v>
      </c>
      <c r="L12" s="7"/>
      <c r="M12" t="s">
        <v>61</v>
      </c>
    </row>
    <row r="13" spans="1:13" x14ac:dyDescent="0.25">
      <c r="A13" s="51" t="s">
        <v>3</v>
      </c>
      <c r="B13" s="48">
        <v>2</v>
      </c>
      <c r="C13" s="15">
        <v>2</v>
      </c>
      <c r="D13" s="14"/>
      <c r="E13" s="14"/>
      <c r="F13" s="15">
        <f>SUM(B13:E13)</f>
        <v>4</v>
      </c>
      <c r="G13" s="15">
        <v>214</v>
      </c>
      <c r="H13" s="15">
        <v>212</v>
      </c>
      <c r="I13" s="14"/>
      <c r="J13" s="14">
        <f>SUM(G13:I13)</f>
        <v>426</v>
      </c>
      <c r="K13" s="15">
        <v>9</v>
      </c>
      <c r="L13" s="7"/>
      <c r="M13" t="s">
        <v>62</v>
      </c>
    </row>
    <row r="14" spans="1:13" x14ac:dyDescent="0.25">
      <c r="A14" s="51" t="s">
        <v>25</v>
      </c>
      <c r="B14" s="47">
        <v>3</v>
      </c>
      <c r="C14" s="15">
        <v>1</v>
      </c>
      <c r="D14" s="14"/>
      <c r="E14" s="14"/>
      <c r="F14" s="15">
        <f>SUM(B14:E14)</f>
        <v>4</v>
      </c>
      <c r="G14" s="15">
        <v>211</v>
      </c>
      <c r="H14" s="15">
        <v>242</v>
      </c>
      <c r="I14" s="14"/>
      <c r="J14" s="14">
        <f>SUM(G14:I14)</f>
        <v>453</v>
      </c>
      <c r="K14" s="15">
        <v>10</v>
      </c>
      <c r="L14" s="7"/>
      <c r="M14" t="s">
        <v>63</v>
      </c>
    </row>
    <row r="15" spans="1:13" x14ac:dyDescent="0.25">
      <c r="A15" s="51" t="s">
        <v>33</v>
      </c>
      <c r="B15" s="48">
        <v>1</v>
      </c>
      <c r="C15" s="15">
        <v>2</v>
      </c>
      <c r="D15" s="14"/>
      <c r="E15" s="14"/>
      <c r="F15" s="15">
        <f>SUM(B15:E15)</f>
        <v>3</v>
      </c>
      <c r="G15" s="15">
        <v>214</v>
      </c>
      <c r="H15" s="15">
        <v>235</v>
      </c>
      <c r="I15" s="14"/>
      <c r="J15" s="14">
        <f>SUM(G15:I15)</f>
        <v>449</v>
      </c>
      <c r="K15" s="15">
        <v>11</v>
      </c>
      <c r="L15" s="7"/>
      <c r="M15" t="s">
        <v>64</v>
      </c>
    </row>
    <row r="16" spans="1:13" ht="15.75" x14ac:dyDescent="0.25">
      <c r="A16" s="54" t="s">
        <v>4</v>
      </c>
      <c r="B16" s="47">
        <v>1</v>
      </c>
      <c r="C16" s="15">
        <v>1</v>
      </c>
      <c r="D16" s="14"/>
      <c r="E16" s="14"/>
      <c r="F16" s="15">
        <f>SUM(B16:E16)</f>
        <v>2</v>
      </c>
      <c r="G16" s="28">
        <v>221</v>
      </c>
      <c r="H16" s="15">
        <v>230</v>
      </c>
      <c r="I16" s="14"/>
      <c r="J16" s="14">
        <f>SUM(G16:I16)</f>
        <v>451</v>
      </c>
      <c r="K16" s="15">
        <v>12</v>
      </c>
      <c r="L16" s="7"/>
      <c r="M16" t="s">
        <v>65</v>
      </c>
    </row>
    <row r="17" spans="1:17" x14ac:dyDescent="0.25">
      <c r="A17" s="23"/>
      <c r="B17" s="47"/>
      <c r="C17" s="15"/>
      <c r="D17" s="14"/>
      <c r="E17" s="14"/>
      <c r="F17" s="15"/>
      <c r="G17" s="23"/>
      <c r="H17" s="15"/>
      <c r="I17" s="14"/>
      <c r="J17" s="14"/>
      <c r="K17" s="15"/>
      <c r="L17" s="7"/>
    </row>
    <row r="18" spans="1:17" x14ac:dyDescent="0.25">
      <c r="A18" s="23"/>
      <c r="B18" s="15"/>
      <c r="C18" s="15"/>
      <c r="D18" s="14"/>
      <c r="E18" s="14"/>
      <c r="F18" s="15"/>
      <c r="G18" s="23"/>
      <c r="H18" s="15"/>
      <c r="I18" s="14"/>
      <c r="J18" s="14"/>
      <c r="K18" s="15"/>
      <c r="L18" s="7"/>
    </row>
    <row r="19" spans="1:17" x14ac:dyDescent="0.25">
      <c r="A19" s="23"/>
      <c r="B19" s="15"/>
      <c r="C19" s="15"/>
      <c r="D19" s="14"/>
      <c r="E19" s="14"/>
      <c r="F19" s="15"/>
      <c r="G19" s="23"/>
      <c r="H19" s="15"/>
      <c r="I19" s="14"/>
      <c r="J19" s="14"/>
      <c r="K19" s="15"/>
      <c r="L19" s="7"/>
    </row>
    <row r="20" spans="1:17" x14ac:dyDescent="0.25">
      <c r="A20" s="23"/>
      <c r="B20" s="15"/>
      <c r="C20" s="15"/>
      <c r="D20" s="14"/>
      <c r="E20" s="14"/>
      <c r="F20" s="15"/>
      <c r="G20" s="23"/>
      <c r="H20" s="15"/>
      <c r="I20" s="14"/>
      <c r="J20" s="14"/>
      <c r="K20" s="15"/>
      <c r="L20" s="7"/>
    </row>
    <row r="21" spans="1:17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7"/>
    </row>
    <row r="22" spans="1:17" ht="15.75" x14ac:dyDescent="0.25">
      <c r="A22" s="9" t="s">
        <v>21</v>
      </c>
      <c r="B22" s="38"/>
      <c r="C22" s="38"/>
      <c r="D22" s="38"/>
      <c r="E22" s="38"/>
      <c r="F22" s="9" t="s">
        <v>22</v>
      </c>
      <c r="G22" s="38"/>
      <c r="H22" s="39"/>
      <c r="I22" s="38"/>
      <c r="J22" s="38"/>
      <c r="K22" s="38"/>
      <c r="L22" s="38"/>
      <c r="M22" s="36" t="s">
        <v>20</v>
      </c>
      <c r="N22" s="36"/>
      <c r="O22" s="36"/>
      <c r="P22" s="36"/>
    </row>
    <row r="23" spans="1:17" ht="15.75" x14ac:dyDescent="0.25">
      <c r="A23" s="40" t="s">
        <v>0</v>
      </c>
      <c r="B23" s="41" t="s">
        <v>16</v>
      </c>
      <c r="C23" s="41" t="s">
        <v>17</v>
      </c>
      <c r="D23" s="38"/>
      <c r="E23" s="38"/>
      <c r="F23" s="42" t="s">
        <v>0</v>
      </c>
      <c r="G23" s="42"/>
      <c r="H23" s="41"/>
      <c r="I23" s="41" t="s">
        <v>16</v>
      </c>
      <c r="J23" s="41" t="s">
        <v>17</v>
      </c>
      <c r="K23" s="37"/>
      <c r="L23" s="38"/>
      <c r="M23" s="36" t="s">
        <v>0</v>
      </c>
      <c r="N23" s="36" t="s">
        <v>35</v>
      </c>
      <c r="O23" s="36" t="s">
        <v>18</v>
      </c>
      <c r="P23" s="36" t="s">
        <v>17</v>
      </c>
    </row>
    <row r="24" spans="1:17" ht="15.75" x14ac:dyDescent="0.25">
      <c r="A24" s="40" t="s">
        <v>56</v>
      </c>
      <c r="B24" s="18"/>
      <c r="C24" s="18"/>
      <c r="D24" s="7"/>
      <c r="E24" s="7"/>
      <c r="F24" s="45" t="s">
        <v>52</v>
      </c>
      <c r="G24" s="33"/>
      <c r="H24" s="18"/>
      <c r="I24" s="18"/>
      <c r="J24" s="18"/>
      <c r="L24" s="7"/>
      <c r="M24" s="62" t="s">
        <v>52</v>
      </c>
    </row>
    <row r="25" spans="1:17" x14ac:dyDescent="0.25">
      <c r="A25" s="19" t="s">
        <v>57</v>
      </c>
      <c r="B25" s="18">
        <v>6</v>
      </c>
      <c r="C25" s="18">
        <v>116</v>
      </c>
      <c r="D25" s="7"/>
      <c r="E25" s="7"/>
      <c r="F25" s="19" t="s">
        <v>37</v>
      </c>
      <c r="G25" s="33"/>
      <c r="I25" s="18">
        <v>6</v>
      </c>
      <c r="J25" s="18">
        <v>102</v>
      </c>
      <c r="L25" s="7"/>
      <c r="M25" t="s">
        <v>44</v>
      </c>
      <c r="N25" s="63">
        <v>1</v>
      </c>
      <c r="O25" s="46"/>
      <c r="P25" s="46"/>
      <c r="Q25" s="46"/>
    </row>
    <row r="26" spans="1:17" x14ac:dyDescent="0.25">
      <c r="A26" s="66" t="s">
        <v>41</v>
      </c>
      <c r="B26" s="11">
        <v>5</v>
      </c>
      <c r="C26" s="11">
        <v>145</v>
      </c>
      <c r="D26" s="7"/>
      <c r="E26" s="7"/>
      <c r="F26" s="19" t="s">
        <v>57</v>
      </c>
      <c r="G26" s="33"/>
      <c r="I26" s="18">
        <v>5</v>
      </c>
      <c r="J26" s="18">
        <v>131</v>
      </c>
      <c r="L26" s="7"/>
      <c r="M26" t="s">
        <v>57</v>
      </c>
      <c r="N26" s="63">
        <v>2</v>
      </c>
      <c r="O26" s="46"/>
      <c r="P26" s="46"/>
      <c r="Q26" s="46"/>
    </row>
    <row r="27" spans="1:17" x14ac:dyDescent="0.25">
      <c r="A27" s="19" t="s">
        <v>44</v>
      </c>
      <c r="B27" s="18">
        <v>4</v>
      </c>
      <c r="C27" s="18">
        <v>164</v>
      </c>
      <c r="D27" s="7"/>
      <c r="E27" s="7"/>
      <c r="F27" s="19" t="s">
        <v>44</v>
      </c>
      <c r="G27" s="33"/>
      <c r="I27" s="18">
        <v>4</v>
      </c>
      <c r="J27" s="18">
        <v>138</v>
      </c>
      <c r="L27" s="7"/>
      <c r="M27" t="s">
        <v>2</v>
      </c>
      <c r="N27" s="63">
        <v>3</v>
      </c>
      <c r="O27" s="16"/>
      <c r="P27" s="46"/>
      <c r="Q27" s="46"/>
    </row>
    <row r="28" spans="1:17" x14ac:dyDescent="0.25">
      <c r="A28" s="19" t="s">
        <v>38</v>
      </c>
      <c r="B28" s="18">
        <v>3</v>
      </c>
      <c r="C28" s="18">
        <v>176</v>
      </c>
      <c r="D28" s="7"/>
      <c r="E28" s="7"/>
      <c r="F28" s="19" t="s">
        <v>40</v>
      </c>
      <c r="G28" s="33"/>
      <c r="I28" s="18">
        <v>3</v>
      </c>
      <c r="J28" s="18">
        <v>193</v>
      </c>
      <c r="L28" s="7"/>
      <c r="M28" t="s">
        <v>37</v>
      </c>
      <c r="N28" s="63">
        <v>4</v>
      </c>
      <c r="O28" s="46"/>
      <c r="P28" s="46"/>
      <c r="Q28" s="46"/>
    </row>
    <row r="29" spans="1:17" x14ac:dyDescent="0.25">
      <c r="A29" s="19" t="s">
        <v>40</v>
      </c>
      <c r="B29" s="18">
        <v>2</v>
      </c>
      <c r="C29" s="18">
        <v>213</v>
      </c>
      <c r="D29" s="7"/>
      <c r="E29" s="7"/>
      <c r="F29" s="66" t="s">
        <v>33</v>
      </c>
      <c r="G29" s="33"/>
      <c r="I29" s="18">
        <v>2</v>
      </c>
      <c r="J29" s="18">
        <v>235</v>
      </c>
      <c r="L29" s="7"/>
      <c r="M29" t="s">
        <v>41</v>
      </c>
      <c r="N29" s="63">
        <v>5</v>
      </c>
      <c r="O29" s="46"/>
      <c r="P29" s="46"/>
      <c r="Q29" s="46"/>
    </row>
    <row r="30" spans="1:17" x14ac:dyDescent="0.25">
      <c r="A30" s="33" t="s">
        <v>4</v>
      </c>
      <c r="B30" s="18">
        <v>1</v>
      </c>
      <c r="C30" s="18">
        <v>221</v>
      </c>
      <c r="D30" s="7"/>
      <c r="E30" s="7"/>
      <c r="F30" s="19" t="s">
        <v>25</v>
      </c>
      <c r="G30" s="33"/>
      <c r="I30" s="18">
        <v>1</v>
      </c>
      <c r="J30" s="18">
        <v>242</v>
      </c>
      <c r="K30" s="7"/>
      <c r="L30" s="7"/>
      <c r="M30" s="64" t="s">
        <v>66</v>
      </c>
      <c r="N30" s="63">
        <v>6</v>
      </c>
      <c r="O30" s="46"/>
      <c r="P30" s="46"/>
      <c r="Q30" s="46"/>
    </row>
    <row r="31" spans="1:17" ht="15.75" x14ac:dyDescent="0.25">
      <c r="A31" s="10"/>
      <c r="B31" s="11"/>
      <c r="C31" s="11"/>
      <c r="D31" s="7"/>
      <c r="E31" s="7"/>
      <c r="F31" s="33"/>
      <c r="G31" s="33"/>
      <c r="H31" s="18"/>
      <c r="I31" s="18"/>
      <c r="J31" s="18"/>
      <c r="K31" s="7"/>
      <c r="L31" s="7"/>
    </row>
    <row r="32" spans="1:17" ht="15.75" x14ac:dyDescent="0.25">
      <c r="A32" s="40" t="s">
        <v>0</v>
      </c>
      <c r="B32" s="41" t="s">
        <v>16</v>
      </c>
      <c r="C32" s="41" t="s">
        <v>17</v>
      </c>
      <c r="D32" s="38"/>
      <c r="E32" s="38"/>
      <c r="F32" s="40" t="s">
        <v>0</v>
      </c>
      <c r="G32" s="40"/>
      <c r="H32" s="41"/>
      <c r="I32" s="41" t="s">
        <v>16</v>
      </c>
      <c r="J32" s="41" t="s">
        <v>17</v>
      </c>
      <c r="K32" s="37"/>
      <c r="L32" s="38"/>
      <c r="M32" s="36" t="s">
        <v>0</v>
      </c>
      <c r="N32" s="36" t="s">
        <v>35</v>
      </c>
      <c r="O32" s="36" t="s">
        <v>16</v>
      </c>
      <c r="P32" s="36" t="s">
        <v>17</v>
      </c>
    </row>
    <row r="33" spans="1:16" ht="15.75" x14ac:dyDescent="0.25">
      <c r="A33" s="40" t="s">
        <v>58</v>
      </c>
      <c r="B33" s="18"/>
      <c r="C33" s="18"/>
      <c r="D33" s="7"/>
      <c r="E33" s="7"/>
      <c r="F33" s="45" t="s">
        <v>56</v>
      </c>
      <c r="G33" s="33"/>
      <c r="H33" s="18"/>
      <c r="I33" s="18"/>
      <c r="J33" s="18"/>
      <c r="L33" s="7"/>
      <c r="M33" s="62" t="s">
        <v>58</v>
      </c>
    </row>
    <row r="34" spans="1:16" x14ac:dyDescent="0.25">
      <c r="A34" s="66" t="s">
        <v>2</v>
      </c>
      <c r="B34" s="18">
        <v>6</v>
      </c>
      <c r="C34" s="18">
        <v>93</v>
      </c>
      <c r="D34" s="7"/>
      <c r="E34" s="7"/>
      <c r="F34" s="19" t="s">
        <v>2</v>
      </c>
      <c r="G34" s="33"/>
      <c r="I34" s="18">
        <v>6</v>
      </c>
      <c r="J34" s="18">
        <v>98</v>
      </c>
      <c r="L34" s="7"/>
      <c r="M34" t="s">
        <v>33</v>
      </c>
      <c r="N34" s="63">
        <v>2</v>
      </c>
      <c r="O34" s="46"/>
      <c r="P34" s="46"/>
    </row>
    <row r="35" spans="1:16" x14ac:dyDescent="0.25">
      <c r="A35" s="19" t="s">
        <v>37</v>
      </c>
      <c r="B35" s="18">
        <v>5</v>
      </c>
      <c r="C35" s="18">
        <v>110</v>
      </c>
      <c r="D35" s="7"/>
      <c r="E35" s="7"/>
      <c r="F35" s="19" t="s">
        <v>41</v>
      </c>
      <c r="G35" s="33"/>
      <c r="I35" s="18">
        <v>5</v>
      </c>
      <c r="J35" s="18">
        <v>145</v>
      </c>
      <c r="K35" s="7"/>
      <c r="L35" s="7"/>
      <c r="M35" s="64" t="s">
        <v>3</v>
      </c>
      <c r="N35" s="63">
        <v>3</v>
      </c>
      <c r="O35" s="46"/>
      <c r="P35" s="46"/>
    </row>
    <row r="36" spans="1:16" x14ac:dyDescent="0.25">
      <c r="A36" s="19" t="s">
        <v>39</v>
      </c>
      <c r="B36" s="18">
        <v>4</v>
      </c>
      <c r="C36" s="18">
        <v>195</v>
      </c>
      <c r="D36" s="7"/>
      <c r="E36" s="7"/>
      <c r="F36" s="19" t="s">
        <v>39</v>
      </c>
      <c r="G36" s="33"/>
      <c r="I36" s="18">
        <v>4</v>
      </c>
      <c r="J36" s="18">
        <v>169</v>
      </c>
      <c r="L36" s="7"/>
      <c r="M36" t="s">
        <v>38</v>
      </c>
      <c r="N36" s="63">
        <v>4</v>
      </c>
      <c r="O36" s="46"/>
      <c r="P36" s="46"/>
    </row>
    <row r="37" spans="1:16" x14ac:dyDescent="0.25">
      <c r="A37" s="19" t="s">
        <v>25</v>
      </c>
      <c r="B37" s="18">
        <v>3</v>
      </c>
      <c r="C37" s="18">
        <v>211</v>
      </c>
      <c r="D37" s="7"/>
      <c r="E37" s="7"/>
      <c r="F37" s="19" t="s">
        <v>38</v>
      </c>
      <c r="G37" s="7"/>
      <c r="I37" s="8">
        <v>3</v>
      </c>
      <c r="J37" s="8">
        <v>186</v>
      </c>
      <c r="L37" s="7"/>
      <c r="M37" t="s">
        <v>40</v>
      </c>
      <c r="N37" s="63">
        <v>5</v>
      </c>
      <c r="O37" s="46"/>
      <c r="P37" s="46"/>
    </row>
    <row r="38" spans="1:16" ht="15.75" x14ac:dyDescent="0.25">
      <c r="A38" s="34" t="s">
        <v>3</v>
      </c>
      <c r="B38" s="8">
        <v>2</v>
      </c>
      <c r="C38" s="8">
        <v>214</v>
      </c>
      <c r="D38" s="7"/>
      <c r="E38" s="7"/>
      <c r="F38" s="34" t="s">
        <v>3</v>
      </c>
      <c r="G38" s="33"/>
      <c r="I38" s="18">
        <v>2</v>
      </c>
      <c r="J38" s="18">
        <v>212</v>
      </c>
      <c r="L38" s="7"/>
      <c r="M38" t="s">
        <v>25</v>
      </c>
      <c r="N38" s="63">
        <v>6</v>
      </c>
      <c r="O38" s="46"/>
      <c r="P38" s="46"/>
    </row>
    <row r="39" spans="1:16" x14ac:dyDescent="0.25">
      <c r="A39" s="19" t="s">
        <v>33</v>
      </c>
      <c r="B39" s="18">
        <v>1</v>
      </c>
      <c r="C39" s="18">
        <v>214</v>
      </c>
      <c r="D39" s="7"/>
      <c r="E39" s="7"/>
      <c r="F39" s="67" t="s">
        <v>4</v>
      </c>
      <c r="G39" s="33"/>
      <c r="I39" s="18">
        <v>1</v>
      </c>
      <c r="J39" s="18">
        <v>230</v>
      </c>
      <c r="L39" s="7"/>
      <c r="M39" t="s">
        <v>4</v>
      </c>
      <c r="N39" s="63">
        <v>7</v>
      </c>
      <c r="O39" s="46"/>
      <c r="P39" s="46"/>
    </row>
    <row r="40" spans="1:16" ht="15.75" x14ac:dyDescent="0.25">
      <c r="A40" s="1"/>
      <c r="B40" s="8"/>
      <c r="C40" s="8"/>
      <c r="D40" s="7"/>
      <c r="E40" s="7"/>
      <c r="F40" s="7"/>
      <c r="G40" s="7"/>
      <c r="H40" s="8"/>
      <c r="I40" s="7"/>
      <c r="J40" s="7"/>
      <c r="K40" s="7"/>
      <c r="L40" s="7"/>
    </row>
    <row r="41" spans="1:16" x14ac:dyDescent="0.25">
      <c r="A41" s="62" t="s">
        <v>59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</sheetData>
  <sortState ref="A5:J16">
    <sortCondition descending="1" ref="F5:F16"/>
    <sortCondition ref="J5:J16"/>
  </sortState>
  <mergeCells count="2">
    <mergeCell ref="B3:F3"/>
    <mergeCell ref="G3:J3"/>
  </mergeCells>
  <pageMargins left="0.75" right="0.75" top="1" bottom="1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pane xSplit="1" topLeftCell="B1" activePane="topRight" state="frozen"/>
      <selection pane="topRight" activeCell="N24" sqref="N24"/>
    </sheetView>
  </sheetViews>
  <sheetFormatPr defaultColWidth="8.85546875" defaultRowHeight="15" x14ac:dyDescent="0.25"/>
  <cols>
    <col min="1" max="1" width="41.85546875" customWidth="1"/>
    <col min="14" max="14" width="26" customWidth="1"/>
  </cols>
  <sheetData>
    <row r="1" spans="1:13" ht="15.75" x14ac:dyDescent="0.2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x14ac:dyDescent="0.25">
      <c r="A3" s="4"/>
      <c r="B3" s="68" t="s">
        <v>9</v>
      </c>
      <c r="C3" s="68"/>
      <c r="D3" s="68"/>
      <c r="E3" s="68"/>
      <c r="F3" s="68"/>
      <c r="G3" s="68" t="s">
        <v>10</v>
      </c>
      <c r="H3" s="68"/>
      <c r="I3" s="68"/>
      <c r="J3" s="68"/>
      <c r="K3" s="3"/>
    </row>
    <row r="4" spans="1:13" x14ac:dyDescent="0.25">
      <c r="A4" s="20" t="s">
        <v>0</v>
      </c>
      <c r="B4" s="21" t="s">
        <v>11</v>
      </c>
      <c r="C4" s="21" t="s">
        <v>12</v>
      </c>
      <c r="D4" s="21" t="s">
        <v>13</v>
      </c>
      <c r="E4" s="21" t="s">
        <v>14</v>
      </c>
      <c r="F4" s="57" t="s">
        <v>15</v>
      </c>
      <c r="G4" s="49" t="s">
        <v>11</v>
      </c>
      <c r="H4" s="58" t="s">
        <v>12</v>
      </c>
      <c r="I4" s="21" t="s">
        <v>13</v>
      </c>
      <c r="J4" s="21" t="s">
        <v>15</v>
      </c>
      <c r="K4" s="21" t="s">
        <v>1</v>
      </c>
    </row>
    <row r="5" spans="1:13" x14ac:dyDescent="0.25">
      <c r="A5" s="51" t="s">
        <v>42</v>
      </c>
      <c r="B5" s="15">
        <v>6</v>
      </c>
      <c r="C5" s="23">
        <v>6</v>
      </c>
      <c r="D5" s="14"/>
      <c r="E5" s="14"/>
      <c r="F5" s="35">
        <f>SUM(B5:E5)</f>
        <v>12</v>
      </c>
      <c r="G5" s="59">
        <v>85</v>
      </c>
      <c r="H5" s="30">
        <v>112</v>
      </c>
      <c r="I5" s="14"/>
      <c r="J5" s="13">
        <f>SUM(G5:I5)</f>
        <v>197</v>
      </c>
      <c r="K5" s="13">
        <v>1</v>
      </c>
      <c r="M5" s="70" t="s">
        <v>60</v>
      </c>
    </row>
    <row r="6" spans="1:13" x14ac:dyDescent="0.25">
      <c r="A6" s="53" t="s">
        <v>53</v>
      </c>
      <c r="B6" s="15">
        <v>6</v>
      </c>
      <c r="C6" s="23">
        <v>6</v>
      </c>
      <c r="D6" s="14"/>
      <c r="E6" s="14"/>
      <c r="F6" s="35">
        <f>SUM(B6:E6)</f>
        <v>12</v>
      </c>
      <c r="G6" s="59">
        <v>111</v>
      </c>
      <c r="H6" s="30">
        <v>89.5</v>
      </c>
      <c r="I6" s="14"/>
      <c r="J6" s="13">
        <f>SUM(G6:I6)</f>
        <v>200.5</v>
      </c>
      <c r="K6" s="13">
        <v>2</v>
      </c>
      <c r="M6" s="70" t="s">
        <v>61</v>
      </c>
    </row>
    <row r="7" spans="1:13" x14ac:dyDescent="0.25">
      <c r="A7" s="51" t="s">
        <v>34</v>
      </c>
      <c r="B7" s="15">
        <v>5</v>
      </c>
      <c r="C7" s="23">
        <v>5</v>
      </c>
      <c r="D7" s="26"/>
      <c r="E7" s="26"/>
      <c r="F7" s="35">
        <f>SUM(B7:E7)</f>
        <v>10</v>
      </c>
      <c r="G7" s="60">
        <v>151</v>
      </c>
      <c r="H7" s="31">
        <v>122</v>
      </c>
      <c r="I7" s="26"/>
      <c r="J7" s="13">
        <f>SUM(G7:I7)</f>
        <v>273</v>
      </c>
      <c r="K7" s="25">
        <v>3</v>
      </c>
      <c r="M7" s="70" t="s">
        <v>62</v>
      </c>
    </row>
    <row r="8" spans="1:13" x14ac:dyDescent="0.25">
      <c r="A8" s="51" t="s">
        <v>55</v>
      </c>
      <c r="B8" s="15">
        <v>5</v>
      </c>
      <c r="C8" s="23">
        <v>5</v>
      </c>
      <c r="D8" s="14"/>
      <c r="E8" s="14"/>
      <c r="F8" s="35">
        <f>SUM(B8:E8)</f>
        <v>10</v>
      </c>
      <c r="G8" s="59">
        <v>142</v>
      </c>
      <c r="H8" s="30">
        <v>131</v>
      </c>
      <c r="I8" s="14"/>
      <c r="J8" s="13">
        <f>SUM(G8:I8)</f>
        <v>273</v>
      </c>
      <c r="K8" s="13">
        <v>4</v>
      </c>
      <c r="M8" s="70" t="s">
        <v>63</v>
      </c>
    </row>
    <row r="9" spans="1:13" x14ac:dyDescent="0.25">
      <c r="A9" s="51" t="s">
        <v>32</v>
      </c>
      <c r="B9" s="15">
        <v>4</v>
      </c>
      <c r="C9" s="23">
        <v>3</v>
      </c>
      <c r="D9" s="14"/>
      <c r="E9" s="14"/>
      <c r="F9" s="35">
        <f>SUM(B9:E9)</f>
        <v>7</v>
      </c>
      <c r="G9" s="59">
        <v>161</v>
      </c>
      <c r="H9" s="30">
        <v>156.5</v>
      </c>
      <c r="I9" s="14"/>
      <c r="J9" s="13">
        <f>SUM(G9:I9)</f>
        <v>317.5</v>
      </c>
      <c r="K9" s="13">
        <v>5</v>
      </c>
      <c r="M9" s="70" t="s">
        <v>64</v>
      </c>
    </row>
    <row r="10" spans="1:13" x14ac:dyDescent="0.25">
      <c r="A10" s="51" t="s">
        <v>45</v>
      </c>
      <c r="B10" s="15">
        <v>4</v>
      </c>
      <c r="C10" s="23">
        <v>3</v>
      </c>
      <c r="D10" s="14"/>
      <c r="E10" s="14"/>
      <c r="F10" s="35">
        <f>SUM(B10:E10)</f>
        <v>7</v>
      </c>
      <c r="G10" s="59">
        <v>148</v>
      </c>
      <c r="H10" s="30">
        <v>184</v>
      </c>
      <c r="I10" s="14"/>
      <c r="J10" s="13">
        <f>SUM(G10:I10)</f>
        <v>332</v>
      </c>
      <c r="K10" s="13">
        <v>6</v>
      </c>
      <c r="M10" s="70" t="s">
        <v>65</v>
      </c>
    </row>
    <row r="11" spans="1:13" x14ac:dyDescent="0.25">
      <c r="A11" s="51" t="s">
        <v>47</v>
      </c>
      <c r="B11" s="15">
        <v>3</v>
      </c>
      <c r="C11" s="23">
        <v>4</v>
      </c>
      <c r="D11" s="14"/>
      <c r="E11" s="14"/>
      <c r="F11" s="35">
        <f>SUM(B11:E11)</f>
        <v>7</v>
      </c>
      <c r="G11" s="59">
        <v>176</v>
      </c>
      <c r="H11" s="30">
        <v>164</v>
      </c>
      <c r="I11" s="14"/>
      <c r="J11" s="13">
        <f>SUM(G11:I11)</f>
        <v>340</v>
      </c>
      <c r="K11" s="13">
        <v>7</v>
      </c>
      <c r="M11" t="s">
        <v>60</v>
      </c>
    </row>
    <row r="12" spans="1:13" x14ac:dyDescent="0.25">
      <c r="A12" s="24" t="s">
        <v>43</v>
      </c>
      <c r="B12" s="15">
        <v>2</v>
      </c>
      <c r="C12" s="23">
        <v>4</v>
      </c>
      <c r="D12" s="14"/>
      <c r="E12" s="14"/>
      <c r="F12" s="35">
        <f>SUM(B12:E12)</f>
        <v>6</v>
      </c>
      <c r="G12" s="59">
        <v>214</v>
      </c>
      <c r="H12" s="30">
        <v>148</v>
      </c>
      <c r="I12" s="14"/>
      <c r="J12" s="13">
        <f>SUM(G12:I12)</f>
        <v>362</v>
      </c>
      <c r="K12" s="13">
        <v>8</v>
      </c>
      <c r="M12" t="s">
        <v>61</v>
      </c>
    </row>
    <row r="13" spans="1:13" ht="15.75" x14ac:dyDescent="0.25">
      <c r="A13" s="52" t="s">
        <v>7</v>
      </c>
      <c r="B13" s="15">
        <v>3</v>
      </c>
      <c r="C13" s="23">
        <v>2</v>
      </c>
      <c r="D13" s="14"/>
      <c r="E13" s="14"/>
      <c r="F13" s="35">
        <f>SUM(B13:E13)</f>
        <v>5</v>
      </c>
      <c r="G13" s="59">
        <v>206</v>
      </c>
      <c r="H13" s="30">
        <v>234</v>
      </c>
      <c r="I13" s="14"/>
      <c r="J13" s="13">
        <f>SUM(G13:I13)</f>
        <v>440</v>
      </c>
      <c r="K13" s="13">
        <v>9</v>
      </c>
      <c r="M13" t="s">
        <v>62</v>
      </c>
    </row>
    <row r="14" spans="1:13" x14ac:dyDescent="0.25">
      <c r="A14" s="51" t="s">
        <v>5</v>
      </c>
      <c r="B14" s="15">
        <v>1</v>
      </c>
      <c r="C14" s="23">
        <v>2</v>
      </c>
      <c r="D14" s="14"/>
      <c r="E14" s="14"/>
      <c r="F14" s="35">
        <f>SUM(B14:E14)</f>
        <v>3</v>
      </c>
      <c r="G14" s="59">
        <v>221</v>
      </c>
      <c r="H14" s="30">
        <v>189.5</v>
      </c>
      <c r="I14" s="14"/>
      <c r="J14" s="13">
        <f>SUM(G14:I14)</f>
        <v>410.5</v>
      </c>
      <c r="K14" s="13">
        <v>10</v>
      </c>
      <c r="M14" t="s">
        <v>63</v>
      </c>
    </row>
    <row r="15" spans="1:13" x14ac:dyDescent="0.25">
      <c r="A15" s="51" t="s">
        <v>8</v>
      </c>
      <c r="B15" s="15">
        <v>2</v>
      </c>
      <c r="C15" s="23">
        <v>1</v>
      </c>
      <c r="D15" s="14"/>
      <c r="E15" s="14"/>
      <c r="F15" s="35">
        <f>SUM(B15:E15)</f>
        <v>3</v>
      </c>
      <c r="G15" s="59">
        <v>222</v>
      </c>
      <c r="H15" s="30">
        <v>265.5</v>
      </c>
      <c r="I15" s="14"/>
      <c r="J15" s="13">
        <f>SUM(G15:I15)</f>
        <v>487.5</v>
      </c>
      <c r="K15" s="13">
        <v>11</v>
      </c>
      <c r="M15" t="s">
        <v>64</v>
      </c>
    </row>
    <row r="16" spans="1:13" x14ac:dyDescent="0.25">
      <c r="A16" s="51" t="s">
        <v>6</v>
      </c>
      <c r="B16" s="15">
        <v>1</v>
      </c>
      <c r="C16" s="23">
        <v>1</v>
      </c>
      <c r="D16" s="14"/>
      <c r="E16" s="14"/>
      <c r="F16" s="35">
        <f>SUM(B16:E16)</f>
        <v>2</v>
      </c>
      <c r="G16" s="61">
        <v>234</v>
      </c>
      <c r="H16" s="30">
        <v>272</v>
      </c>
      <c r="I16" s="14"/>
      <c r="J16" s="13">
        <f>SUM(G16:I16)</f>
        <v>506</v>
      </c>
      <c r="K16" s="13">
        <v>12</v>
      </c>
      <c r="M16" t="s">
        <v>65</v>
      </c>
    </row>
    <row r="17" spans="1:18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8" ht="15.75" x14ac:dyDescent="0.25">
      <c r="A18" s="9" t="s">
        <v>23</v>
      </c>
      <c r="B18" s="7"/>
      <c r="C18" s="7"/>
      <c r="D18" s="7"/>
      <c r="E18" s="7"/>
      <c r="F18" s="9" t="s">
        <v>24</v>
      </c>
      <c r="G18" s="7"/>
      <c r="H18" s="7"/>
      <c r="I18" s="7"/>
      <c r="J18" s="7"/>
      <c r="K18" s="7"/>
      <c r="N18" s="36" t="s">
        <v>19</v>
      </c>
      <c r="O18" s="36"/>
      <c r="P18" s="36"/>
      <c r="Q18" s="37"/>
    </row>
    <row r="19" spans="1:18" ht="15.75" x14ac:dyDescent="0.25">
      <c r="A19" s="5" t="s">
        <v>0</v>
      </c>
      <c r="B19" s="6" t="s">
        <v>16</v>
      </c>
      <c r="C19" s="6" t="s">
        <v>17</v>
      </c>
      <c r="D19" s="7"/>
      <c r="E19" s="7"/>
      <c r="F19" s="17" t="s">
        <v>0</v>
      </c>
      <c r="G19" s="17"/>
      <c r="H19" s="17"/>
      <c r="I19" s="41" t="s">
        <v>16</v>
      </c>
      <c r="J19" s="41" t="s">
        <v>17</v>
      </c>
      <c r="N19" s="36" t="s">
        <v>0</v>
      </c>
      <c r="O19" s="36" t="s">
        <v>35</v>
      </c>
      <c r="P19" s="36" t="s">
        <v>18</v>
      </c>
      <c r="Q19" s="36" t="s">
        <v>17</v>
      </c>
    </row>
    <row r="20" spans="1:18" x14ac:dyDescent="0.25">
      <c r="A20" s="27" t="s">
        <v>52</v>
      </c>
      <c r="B20" s="18"/>
      <c r="C20" s="18"/>
      <c r="D20" s="7"/>
      <c r="E20" s="7"/>
      <c r="F20" s="32" t="s">
        <v>58</v>
      </c>
      <c r="G20" s="33"/>
      <c r="H20" s="33"/>
      <c r="I20" s="18"/>
      <c r="J20" s="18"/>
      <c r="K20" s="33"/>
      <c r="L20" s="33"/>
      <c r="M20" s="33"/>
      <c r="N20" s="32" t="s">
        <v>51</v>
      </c>
      <c r="O20" s="33"/>
      <c r="P20" s="33"/>
      <c r="Q20" s="33"/>
      <c r="R20" s="33"/>
    </row>
    <row r="21" spans="1:18" x14ac:dyDescent="0.25">
      <c r="A21" s="7" t="s">
        <v>53</v>
      </c>
      <c r="B21" s="8">
        <v>6</v>
      </c>
      <c r="C21" s="8">
        <v>111</v>
      </c>
      <c r="D21" s="7"/>
      <c r="E21" s="7"/>
      <c r="F21" s="7" t="s">
        <v>53</v>
      </c>
      <c r="G21" s="5"/>
      <c r="H21" s="5"/>
      <c r="I21" s="11">
        <v>6</v>
      </c>
      <c r="J21" s="11">
        <v>89.5</v>
      </c>
      <c r="K21" s="33"/>
      <c r="L21" s="33"/>
      <c r="M21" s="33"/>
      <c r="N21" s="33" t="s">
        <v>32</v>
      </c>
      <c r="O21" s="63">
        <v>1</v>
      </c>
      <c r="P21" s="18"/>
      <c r="Q21" s="18"/>
      <c r="R21" s="33"/>
    </row>
    <row r="22" spans="1:18" x14ac:dyDescent="0.25">
      <c r="A22" s="19" t="s">
        <v>34</v>
      </c>
      <c r="B22" s="18">
        <v>5</v>
      </c>
      <c r="C22" s="18">
        <v>151</v>
      </c>
      <c r="D22" s="7"/>
      <c r="E22" s="7"/>
      <c r="F22" s="67" t="s">
        <v>55</v>
      </c>
      <c r="G22" s="33"/>
      <c r="H22" s="33"/>
      <c r="I22" s="71">
        <v>5</v>
      </c>
      <c r="J22" s="71">
        <v>131</v>
      </c>
      <c r="K22" s="33"/>
      <c r="L22" s="33"/>
      <c r="M22" s="33"/>
      <c r="N22" s="72" t="s">
        <v>34</v>
      </c>
      <c r="O22" s="63">
        <v>2</v>
      </c>
      <c r="P22" s="18"/>
      <c r="Q22" s="18"/>
      <c r="R22" s="33"/>
    </row>
    <row r="23" spans="1:18" x14ac:dyDescent="0.25">
      <c r="A23" s="19" t="s">
        <v>32</v>
      </c>
      <c r="B23" s="18">
        <v>4</v>
      </c>
      <c r="C23" s="18">
        <v>161</v>
      </c>
      <c r="D23" s="7"/>
      <c r="E23" s="7"/>
      <c r="F23" s="19" t="s">
        <v>43</v>
      </c>
      <c r="G23" s="33"/>
      <c r="H23" s="33"/>
      <c r="I23" s="71">
        <v>4</v>
      </c>
      <c r="J23" s="71">
        <v>148</v>
      </c>
      <c r="K23" s="33"/>
      <c r="L23" s="33"/>
      <c r="M23" s="33"/>
      <c r="N23" s="33" t="s">
        <v>42</v>
      </c>
      <c r="O23" s="63">
        <v>3</v>
      </c>
      <c r="P23" s="18"/>
      <c r="Q23" s="18"/>
      <c r="R23" s="33"/>
    </row>
    <row r="24" spans="1:18" x14ac:dyDescent="0.25">
      <c r="A24" s="19" t="s">
        <v>47</v>
      </c>
      <c r="B24" s="18">
        <v>3</v>
      </c>
      <c r="C24" s="18">
        <v>176</v>
      </c>
      <c r="D24" s="7"/>
      <c r="E24" s="7"/>
      <c r="F24" s="19" t="s">
        <v>32</v>
      </c>
      <c r="G24" s="33"/>
      <c r="H24" s="33"/>
      <c r="I24" s="71">
        <v>3</v>
      </c>
      <c r="J24" s="71">
        <v>156.5</v>
      </c>
      <c r="K24" s="33"/>
      <c r="L24" s="33"/>
      <c r="M24" s="33"/>
      <c r="N24" s="67" t="s">
        <v>53</v>
      </c>
      <c r="O24" s="63">
        <v>4</v>
      </c>
      <c r="P24" s="18"/>
      <c r="Q24" s="18"/>
      <c r="R24" s="33"/>
    </row>
    <row r="25" spans="1:18" ht="15.75" x14ac:dyDescent="0.25">
      <c r="A25" s="66" t="s">
        <v>43</v>
      </c>
      <c r="B25" s="18">
        <v>2</v>
      </c>
      <c r="C25" s="18">
        <v>214</v>
      </c>
      <c r="D25" s="7"/>
      <c r="E25" s="7"/>
      <c r="F25" s="19" t="s">
        <v>7</v>
      </c>
      <c r="G25" s="10"/>
      <c r="H25" s="7"/>
      <c r="I25" s="11">
        <v>2</v>
      </c>
      <c r="J25" s="11">
        <v>234</v>
      </c>
      <c r="K25" s="7"/>
      <c r="L25" s="33"/>
      <c r="M25" s="33"/>
      <c r="N25" s="33" t="s">
        <v>55</v>
      </c>
      <c r="O25" s="63">
        <v>5</v>
      </c>
      <c r="P25" s="18"/>
      <c r="Q25" s="18"/>
      <c r="R25" s="33"/>
    </row>
    <row r="26" spans="1:18" ht="15.75" x14ac:dyDescent="0.25">
      <c r="A26" s="10" t="s">
        <v>5</v>
      </c>
      <c r="B26" s="11">
        <v>1</v>
      </c>
      <c r="C26" s="11">
        <v>221</v>
      </c>
      <c r="D26" s="7"/>
      <c r="E26" s="7"/>
      <c r="F26" s="19" t="s">
        <v>6</v>
      </c>
      <c r="G26" s="33"/>
      <c r="H26" s="33"/>
      <c r="I26" s="71">
        <v>1</v>
      </c>
      <c r="J26" s="71">
        <v>272</v>
      </c>
      <c r="K26" s="33"/>
      <c r="L26" s="33"/>
      <c r="M26" s="33"/>
      <c r="N26" s="33" t="s">
        <v>45</v>
      </c>
      <c r="O26" s="63">
        <v>6</v>
      </c>
      <c r="P26" s="18"/>
      <c r="Q26" s="18"/>
      <c r="R26" s="33"/>
    </row>
    <row r="27" spans="1:18" x14ac:dyDescent="0.25">
      <c r="A27" s="19"/>
      <c r="B27" s="18"/>
      <c r="C27" s="18"/>
      <c r="D27" s="7"/>
      <c r="E27" s="7"/>
      <c r="F27" s="33"/>
      <c r="G27" s="33"/>
      <c r="H27" s="33"/>
      <c r="I27" s="18"/>
      <c r="J27" s="18"/>
      <c r="K27" s="33"/>
      <c r="L27" s="33"/>
      <c r="M27" s="33"/>
      <c r="N27" s="33"/>
      <c r="O27" s="33"/>
      <c r="P27" s="33"/>
      <c r="Q27" s="33"/>
      <c r="R27" s="33"/>
    </row>
    <row r="28" spans="1:18" ht="15.75" x14ac:dyDescent="0.25">
      <c r="A28" s="43" t="s">
        <v>0</v>
      </c>
      <c r="B28" s="44" t="s">
        <v>16</v>
      </c>
      <c r="C28" s="44" t="s">
        <v>17</v>
      </c>
      <c r="D28" s="40"/>
      <c r="E28" s="40"/>
      <c r="F28" s="45" t="s">
        <v>0</v>
      </c>
      <c r="G28" s="45"/>
      <c r="H28" s="45"/>
      <c r="I28" s="44" t="s">
        <v>16</v>
      </c>
      <c r="J28" s="44" t="s">
        <v>17</v>
      </c>
      <c r="K28" s="33"/>
      <c r="L28" s="33"/>
      <c r="M28" s="33"/>
      <c r="N28" s="45" t="s">
        <v>31</v>
      </c>
      <c r="O28" s="45" t="s">
        <v>35</v>
      </c>
      <c r="P28" s="45" t="s">
        <v>16</v>
      </c>
      <c r="Q28" s="45" t="s">
        <v>17</v>
      </c>
      <c r="R28" s="33"/>
    </row>
    <row r="29" spans="1:18" x14ac:dyDescent="0.25">
      <c r="A29" s="27" t="s">
        <v>54</v>
      </c>
      <c r="B29" s="18"/>
      <c r="C29" s="18"/>
      <c r="D29" s="7"/>
      <c r="E29" s="7"/>
      <c r="F29" s="32" t="s">
        <v>54</v>
      </c>
      <c r="G29" s="33"/>
      <c r="H29" s="33"/>
      <c r="I29" s="18"/>
      <c r="J29" s="18"/>
      <c r="K29" s="33"/>
      <c r="L29" s="33"/>
      <c r="M29" s="33"/>
      <c r="N29" s="32" t="s">
        <v>54</v>
      </c>
      <c r="O29" s="33"/>
      <c r="P29" s="33"/>
      <c r="Q29" s="33"/>
      <c r="R29" s="33"/>
    </row>
    <row r="30" spans="1:18" x14ac:dyDescent="0.25">
      <c r="A30" s="19" t="s">
        <v>42</v>
      </c>
      <c r="B30" s="18">
        <v>6</v>
      </c>
      <c r="C30" s="18">
        <v>85</v>
      </c>
      <c r="D30" s="33"/>
      <c r="E30" s="33"/>
      <c r="F30" s="19" t="s">
        <v>42</v>
      </c>
      <c r="G30" s="33"/>
      <c r="H30" s="33"/>
      <c r="I30" s="18">
        <v>6</v>
      </c>
      <c r="J30" s="18">
        <v>112</v>
      </c>
      <c r="K30" s="33"/>
      <c r="L30" s="33"/>
      <c r="M30" s="33"/>
      <c r="N30" s="19" t="s">
        <v>8</v>
      </c>
      <c r="O30" s="63">
        <v>1</v>
      </c>
      <c r="P30" s="18"/>
      <c r="Q30" s="18"/>
      <c r="R30" s="33"/>
    </row>
    <row r="31" spans="1:18" x14ac:dyDescent="0.25">
      <c r="A31" s="33" t="s">
        <v>55</v>
      </c>
      <c r="B31" s="18">
        <v>5</v>
      </c>
      <c r="C31" s="18">
        <v>142</v>
      </c>
      <c r="D31" s="33"/>
      <c r="E31" s="33"/>
      <c r="F31" s="66" t="s">
        <v>34</v>
      </c>
      <c r="G31" s="33"/>
      <c r="H31" s="33"/>
      <c r="I31" s="18">
        <v>5</v>
      </c>
      <c r="J31" s="18">
        <v>122</v>
      </c>
      <c r="K31" s="33"/>
      <c r="L31" s="33"/>
      <c r="M31" s="33"/>
      <c r="N31" s="67" t="s">
        <v>7</v>
      </c>
      <c r="O31" s="63">
        <v>2</v>
      </c>
      <c r="P31" s="18"/>
      <c r="Q31" s="18"/>
      <c r="R31" s="33"/>
    </row>
    <row r="32" spans="1:18" x14ac:dyDescent="0.25">
      <c r="A32" s="19" t="s">
        <v>45</v>
      </c>
      <c r="B32" s="18">
        <v>4</v>
      </c>
      <c r="C32" s="18">
        <v>148</v>
      </c>
      <c r="D32" s="33"/>
      <c r="E32" s="33"/>
      <c r="F32" s="19" t="s">
        <v>47</v>
      </c>
      <c r="G32" s="33"/>
      <c r="H32" s="33"/>
      <c r="I32" s="18">
        <v>4</v>
      </c>
      <c r="J32" s="18">
        <v>164</v>
      </c>
      <c r="K32" s="33"/>
      <c r="L32" s="33"/>
      <c r="M32" s="33"/>
      <c r="N32" s="33" t="s">
        <v>47</v>
      </c>
      <c r="O32" s="63">
        <v>3</v>
      </c>
      <c r="P32" s="18"/>
      <c r="Q32" s="18"/>
      <c r="R32" s="33"/>
    </row>
    <row r="33" spans="1:18" x14ac:dyDescent="0.25">
      <c r="A33" s="19" t="s">
        <v>7</v>
      </c>
      <c r="B33" s="18">
        <v>3</v>
      </c>
      <c r="C33" s="18">
        <v>206</v>
      </c>
      <c r="D33" s="33"/>
      <c r="E33" s="33"/>
      <c r="F33" s="19" t="s">
        <v>45</v>
      </c>
      <c r="G33" s="33"/>
      <c r="H33" s="33"/>
      <c r="I33" s="18">
        <v>3</v>
      </c>
      <c r="J33" s="18">
        <v>184</v>
      </c>
      <c r="K33" s="33"/>
      <c r="L33" s="33"/>
      <c r="M33" s="33"/>
      <c r="N33" s="33" t="s">
        <v>43</v>
      </c>
      <c r="O33" s="63">
        <v>4</v>
      </c>
      <c r="P33" s="18"/>
      <c r="Q33" s="18"/>
      <c r="R33" s="33"/>
    </row>
    <row r="34" spans="1:18" ht="15.75" x14ac:dyDescent="0.25">
      <c r="A34" s="66" t="s">
        <v>8</v>
      </c>
      <c r="B34" s="18">
        <v>2</v>
      </c>
      <c r="C34" s="18">
        <v>222</v>
      </c>
      <c r="D34" s="7"/>
      <c r="E34" s="7"/>
      <c r="F34" s="10" t="s">
        <v>5</v>
      </c>
      <c r="G34" s="33"/>
      <c r="H34" s="33"/>
      <c r="I34" s="18">
        <v>2</v>
      </c>
      <c r="J34" s="18">
        <v>189.5</v>
      </c>
      <c r="K34" s="33"/>
      <c r="L34" s="33"/>
      <c r="M34" s="33"/>
      <c r="N34" s="33" t="s">
        <v>5</v>
      </c>
      <c r="O34" s="63">
        <v>5</v>
      </c>
      <c r="P34" s="18"/>
      <c r="Q34" s="18"/>
      <c r="R34" s="33"/>
    </row>
    <row r="35" spans="1:18" x14ac:dyDescent="0.25">
      <c r="A35" s="19" t="s">
        <v>6</v>
      </c>
      <c r="B35" s="18">
        <v>1</v>
      </c>
      <c r="C35" s="18">
        <v>234</v>
      </c>
      <c r="D35" s="33"/>
      <c r="E35" s="33"/>
      <c r="F35" s="19" t="s">
        <v>8</v>
      </c>
      <c r="G35" s="33"/>
      <c r="H35" s="33"/>
      <c r="I35" s="18">
        <v>1</v>
      </c>
      <c r="J35" s="18">
        <v>265.5</v>
      </c>
      <c r="K35" s="33"/>
      <c r="L35" s="33"/>
      <c r="M35" s="33"/>
      <c r="N35" s="33" t="s">
        <v>6</v>
      </c>
      <c r="O35" s="63">
        <v>6</v>
      </c>
      <c r="P35" s="18"/>
      <c r="Q35" s="18"/>
      <c r="R35" s="33"/>
    </row>
    <row r="36" spans="1:18" x14ac:dyDescent="0.25">
      <c r="A36" s="33"/>
      <c r="B36" s="33"/>
      <c r="C36" s="33"/>
      <c r="D36" s="33"/>
      <c r="E36" s="33"/>
      <c r="K36" s="33"/>
      <c r="L36" s="33"/>
      <c r="M36" s="33"/>
      <c r="N36" s="33"/>
      <c r="O36" s="33"/>
      <c r="P36" s="33"/>
      <c r="Q36" s="33"/>
      <c r="R36" s="33"/>
    </row>
    <row r="37" spans="1:18" x14ac:dyDescent="0.25">
      <c r="A37" s="33"/>
      <c r="B37" s="33"/>
      <c r="C37" s="33"/>
      <c r="D37" s="33"/>
      <c r="E37" s="33"/>
      <c r="K37" s="33"/>
      <c r="L37" s="33"/>
      <c r="M37" s="33"/>
      <c r="N37" s="33"/>
      <c r="O37" s="33"/>
      <c r="P37" s="33"/>
      <c r="Q37" s="33"/>
      <c r="R37" s="33"/>
    </row>
  </sheetData>
  <sortState ref="A5:J16">
    <sortCondition descending="1" ref="F5:F16"/>
    <sortCondition ref="J5:J16"/>
  </sortState>
  <mergeCells count="2">
    <mergeCell ref="B3:F3"/>
    <mergeCell ref="G3:J3"/>
  </mergeCells>
  <pageMargins left="0.75" right="0.75" top="1" bottom="1" header="0.3" footer="0.3"/>
  <pageSetup paperSize="9" orientation="landscape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pane xSplit="1" topLeftCell="B1" activePane="topRight" state="frozen"/>
      <selection pane="topRight" activeCell="M21" sqref="M21"/>
    </sheetView>
  </sheetViews>
  <sheetFormatPr defaultColWidth="8.85546875" defaultRowHeight="15" x14ac:dyDescent="0.25"/>
  <cols>
    <col min="1" max="1" width="35.42578125" customWidth="1"/>
    <col min="6" max="6" width="11" customWidth="1"/>
    <col min="13" max="13" width="18.140625" customWidth="1"/>
  </cols>
  <sheetData>
    <row r="1" spans="1:13" ht="15.75" x14ac:dyDescent="0.2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x14ac:dyDescent="0.25">
      <c r="A3" s="4"/>
      <c r="B3" s="68" t="s">
        <v>9</v>
      </c>
      <c r="C3" s="68"/>
      <c r="D3" s="68"/>
      <c r="E3" s="68"/>
      <c r="F3" s="68"/>
      <c r="G3" s="68" t="s">
        <v>10</v>
      </c>
      <c r="H3" s="68"/>
      <c r="I3" s="68"/>
      <c r="J3" s="68"/>
      <c r="K3" s="3"/>
    </row>
    <row r="4" spans="1:13" x14ac:dyDescent="0.25">
      <c r="A4" s="20" t="s">
        <v>0</v>
      </c>
      <c r="B4" s="21" t="s">
        <v>11</v>
      </c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11</v>
      </c>
      <c r="H4" s="22" t="s">
        <v>12</v>
      </c>
      <c r="I4" s="21" t="s">
        <v>13</v>
      </c>
      <c r="J4" s="21" t="s">
        <v>15</v>
      </c>
      <c r="K4" s="21" t="s">
        <v>1</v>
      </c>
    </row>
    <row r="5" spans="1:13" ht="15.75" x14ac:dyDescent="0.25">
      <c r="A5" s="56" t="s">
        <v>50</v>
      </c>
      <c r="B5" s="23">
        <v>4</v>
      </c>
      <c r="C5" s="14">
        <v>4</v>
      </c>
      <c r="D5" s="14"/>
      <c r="E5" s="14"/>
      <c r="F5" s="14">
        <f>SUM(B5:E5)</f>
        <v>8</v>
      </c>
      <c r="G5" s="14">
        <v>81</v>
      </c>
      <c r="H5" s="14">
        <v>86</v>
      </c>
      <c r="I5" s="14"/>
      <c r="J5" s="14">
        <f>SUM(G5:I5)</f>
        <v>167</v>
      </c>
      <c r="K5" s="14">
        <v>1</v>
      </c>
      <c r="M5" s="70" t="s">
        <v>60</v>
      </c>
    </row>
    <row r="6" spans="1:13" x14ac:dyDescent="0.25">
      <c r="A6" s="23" t="s">
        <v>48</v>
      </c>
      <c r="B6" s="23">
        <v>3</v>
      </c>
      <c r="C6" s="14">
        <v>3</v>
      </c>
      <c r="D6" s="14"/>
      <c r="E6" s="14"/>
      <c r="F6" s="14">
        <f>SUM(B6:E6)</f>
        <v>6</v>
      </c>
      <c r="G6" s="14">
        <v>91</v>
      </c>
      <c r="H6" s="14">
        <v>102</v>
      </c>
      <c r="I6" s="14"/>
      <c r="J6" s="14">
        <f>SUM(G6:I6)</f>
        <v>193</v>
      </c>
      <c r="K6" s="14">
        <v>2</v>
      </c>
      <c r="M6" s="70" t="s">
        <v>61</v>
      </c>
    </row>
    <row r="7" spans="1:13" x14ac:dyDescent="0.25">
      <c r="A7" s="23" t="s">
        <v>46</v>
      </c>
      <c r="B7" s="23">
        <v>2</v>
      </c>
      <c r="C7" s="14">
        <v>2</v>
      </c>
      <c r="D7" s="14"/>
      <c r="E7" s="14"/>
      <c r="F7" s="14">
        <f>SUM(B7:E7)</f>
        <v>4</v>
      </c>
      <c r="G7" s="14">
        <v>138.5</v>
      </c>
      <c r="H7" s="14">
        <v>131</v>
      </c>
      <c r="I7" s="14"/>
      <c r="J7" s="14">
        <f>SUM(G7:I7)</f>
        <v>269.5</v>
      </c>
      <c r="K7" s="14">
        <v>3</v>
      </c>
      <c r="M7" s="70" t="s">
        <v>62</v>
      </c>
    </row>
    <row r="8" spans="1:13" x14ac:dyDescent="0.25">
      <c r="A8" s="23" t="s">
        <v>49</v>
      </c>
      <c r="B8" s="23">
        <v>1</v>
      </c>
      <c r="C8" s="14">
        <v>1</v>
      </c>
      <c r="D8" s="14"/>
      <c r="E8" s="14"/>
      <c r="F8" s="14">
        <f>SUM(B8:E8)</f>
        <v>2</v>
      </c>
      <c r="G8" s="14">
        <v>185.5</v>
      </c>
      <c r="H8" s="14">
        <v>182</v>
      </c>
      <c r="I8" s="14"/>
      <c r="J8" s="14">
        <f>SUM(G8:I8)</f>
        <v>367.5</v>
      </c>
      <c r="K8" s="14">
        <v>4</v>
      </c>
      <c r="M8" s="70" t="s">
        <v>63</v>
      </c>
    </row>
    <row r="9" spans="1:13" x14ac:dyDescent="0.25">
      <c r="A9" s="23"/>
      <c r="B9" s="23"/>
      <c r="C9" s="14"/>
      <c r="D9" s="14"/>
      <c r="E9" s="14"/>
      <c r="F9" s="14"/>
      <c r="G9" s="14"/>
      <c r="H9" s="14"/>
      <c r="I9" s="14"/>
      <c r="J9" s="14"/>
      <c r="K9" s="14"/>
      <c r="M9" s="70" t="s">
        <v>64</v>
      </c>
    </row>
    <row r="10" spans="1:13" x14ac:dyDescent="0.25">
      <c r="A10" s="24"/>
      <c r="B10" s="15"/>
      <c r="C10" s="14"/>
      <c r="D10" s="14"/>
      <c r="E10" s="14"/>
      <c r="F10" s="14"/>
      <c r="G10" s="14"/>
      <c r="H10" s="14"/>
      <c r="I10" s="14"/>
      <c r="J10" s="14"/>
      <c r="K10" s="14"/>
      <c r="M10" s="70" t="s">
        <v>65</v>
      </c>
    </row>
    <row r="11" spans="1:13" x14ac:dyDescent="0.25">
      <c r="A11" s="24"/>
      <c r="B11" s="15"/>
      <c r="C11" s="14"/>
      <c r="D11" s="14"/>
      <c r="E11" s="14"/>
      <c r="F11" s="14"/>
      <c r="G11" s="14"/>
      <c r="H11" s="14"/>
      <c r="I11" s="14"/>
      <c r="J11" s="14"/>
      <c r="K11" s="14"/>
    </row>
    <row r="12" spans="1:13" x14ac:dyDescent="0.25">
      <c r="A12" s="24"/>
      <c r="B12" s="15"/>
      <c r="C12" s="14"/>
      <c r="D12" s="14"/>
      <c r="E12" s="14"/>
      <c r="F12" s="14"/>
      <c r="G12" s="14"/>
      <c r="H12" s="14"/>
      <c r="I12" s="14"/>
      <c r="J12" s="14"/>
      <c r="K12" s="14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3" x14ac:dyDescent="0.25">
      <c r="E14" s="7"/>
      <c r="F14" s="7"/>
      <c r="G14" s="7"/>
      <c r="H14" s="7"/>
      <c r="I14" s="7"/>
      <c r="J14" s="7"/>
      <c r="K14" s="7"/>
    </row>
    <row r="15" spans="1:13" x14ac:dyDescent="0.25">
      <c r="E15" s="7"/>
      <c r="F15" s="7"/>
      <c r="G15" s="7"/>
      <c r="H15" s="7"/>
      <c r="I15" s="7"/>
      <c r="J15" s="7"/>
      <c r="K15" s="7"/>
    </row>
    <row r="16" spans="1:13" ht="15.75" x14ac:dyDescent="0.25">
      <c r="A16" s="9" t="s">
        <v>29</v>
      </c>
      <c r="B16" s="7"/>
      <c r="C16" s="7"/>
      <c r="D16" s="7"/>
      <c r="E16" s="7"/>
      <c r="F16" s="9" t="s">
        <v>30</v>
      </c>
      <c r="G16" s="7"/>
      <c r="H16" s="7"/>
      <c r="I16" s="7"/>
      <c r="M16" s="36" t="s">
        <v>36</v>
      </c>
    </row>
    <row r="17" spans="1:16" ht="15.75" x14ac:dyDescent="0.25">
      <c r="A17" s="9"/>
      <c r="B17" s="7"/>
      <c r="C17" s="7"/>
      <c r="D17" s="7"/>
      <c r="E17" s="7"/>
      <c r="F17" s="9"/>
      <c r="G17" s="7"/>
      <c r="H17" s="7"/>
      <c r="I17" s="7"/>
    </row>
    <row r="18" spans="1:16" x14ac:dyDescent="0.25">
      <c r="A18" s="5" t="s">
        <v>0</v>
      </c>
      <c r="B18" s="6" t="s">
        <v>16</v>
      </c>
      <c r="C18" s="6" t="s">
        <v>17</v>
      </c>
      <c r="E18" s="7"/>
      <c r="F18" s="5" t="s">
        <v>0</v>
      </c>
      <c r="H18" s="62" t="s">
        <v>16</v>
      </c>
      <c r="I18" s="6" t="s">
        <v>17</v>
      </c>
      <c r="J18" s="6"/>
      <c r="K18" s="62"/>
      <c r="L18" s="62"/>
      <c r="M18" s="62" t="s">
        <v>0</v>
      </c>
      <c r="N18" s="62" t="s">
        <v>35</v>
      </c>
      <c r="O18" s="62" t="s">
        <v>16</v>
      </c>
      <c r="P18" s="62" t="s">
        <v>17</v>
      </c>
    </row>
    <row r="19" spans="1:16" x14ac:dyDescent="0.25">
      <c r="A19" s="5" t="s">
        <v>51</v>
      </c>
      <c r="B19" s="6"/>
      <c r="C19" s="6"/>
      <c r="E19" s="7"/>
      <c r="F19" s="5" t="s">
        <v>51</v>
      </c>
      <c r="I19" s="6"/>
      <c r="J19" s="6"/>
      <c r="M19" s="62" t="s">
        <v>56</v>
      </c>
    </row>
    <row r="20" spans="1:16" x14ac:dyDescent="0.25">
      <c r="A20" t="s">
        <v>50</v>
      </c>
      <c r="B20">
        <v>4</v>
      </c>
      <c r="C20" s="8">
        <v>81</v>
      </c>
      <c r="E20" s="7"/>
      <c r="F20" t="s">
        <v>50</v>
      </c>
      <c r="H20" s="16">
        <v>4</v>
      </c>
      <c r="I20" s="11">
        <v>86</v>
      </c>
      <c r="J20" s="11"/>
      <c r="M20" t="s">
        <v>46</v>
      </c>
      <c r="N20" s="63">
        <v>2</v>
      </c>
      <c r="O20" s="46"/>
      <c r="P20" s="46"/>
    </row>
    <row r="21" spans="1:16" ht="15.75" x14ac:dyDescent="0.25">
      <c r="A21" s="55" t="s">
        <v>48</v>
      </c>
      <c r="B21">
        <v>3</v>
      </c>
      <c r="C21" s="8">
        <v>91</v>
      </c>
      <c r="E21" s="7"/>
      <c r="F21" s="65" t="s">
        <v>48</v>
      </c>
      <c r="H21" s="16">
        <v>3</v>
      </c>
      <c r="I21" s="11">
        <v>102</v>
      </c>
      <c r="J21" s="8"/>
      <c r="M21" s="64" t="s">
        <v>50</v>
      </c>
      <c r="N21" s="63">
        <v>3</v>
      </c>
      <c r="O21" s="46"/>
      <c r="P21" s="46"/>
    </row>
    <row r="22" spans="1:16" x14ac:dyDescent="0.25">
      <c r="A22" s="64" t="s">
        <v>46</v>
      </c>
      <c r="B22">
        <v>2</v>
      </c>
      <c r="C22" s="8">
        <v>138.5</v>
      </c>
      <c r="E22" s="7"/>
      <c r="F22" t="s">
        <v>46</v>
      </c>
      <c r="H22" s="16">
        <v>2</v>
      </c>
      <c r="I22" s="8">
        <v>131</v>
      </c>
      <c r="J22" s="11"/>
      <c r="M22" t="s">
        <v>48</v>
      </c>
      <c r="N22" s="63">
        <v>4</v>
      </c>
      <c r="O22" s="46"/>
      <c r="P22" s="46"/>
    </row>
    <row r="23" spans="1:16" x14ac:dyDescent="0.25">
      <c r="A23" t="s">
        <v>49</v>
      </c>
      <c r="B23">
        <v>1</v>
      </c>
      <c r="C23" s="12">
        <v>185.5</v>
      </c>
      <c r="E23" s="7"/>
      <c r="F23" t="s">
        <v>49</v>
      </c>
      <c r="H23" s="16">
        <v>1</v>
      </c>
      <c r="I23" s="8">
        <v>182</v>
      </c>
      <c r="J23" s="8"/>
      <c r="M23" t="s">
        <v>49</v>
      </c>
      <c r="N23" s="63">
        <v>5</v>
      </c>
      <c r="O23" s="46"/>
      <c r="P23" s="46"/>
    </row>
    <row r="24" spans="1:16" ht="15.75" x14ac:dyDescent="0.25">
      <c r="C24" s="8"/>
      <c r="E24" s="7"/>
      <c r="F24" s="10"/>
      <c r="H24" s="16"/>
      <c r="I24" s="11"/>
      <c r="J24" s="11"/>
      <c r="N24" s="63"/>
      <c r="O24" s="46"/>
      <c r="P24" s="46"/>
    </row>
    <row r="25" spans="1:16" ht="15.75" x14ac:dyDescent="0.25">
      <c r="A25" s="10"/>
      <c r="B25" s="8"/>
      <c r="C25" s="8"/>
      <c r="E25" s="7"/>
      <c r="F25" s="10"/>
      <c r="H25" s="16"/>
      <c r="I25" s="11"/>
      <c r="J25" s="11"/>
      <c r="O25" s="46"/>
      <c r="P25" s="46"/>
    </row>
    <row r="26" spans="1:16" ht="15.75" x14ac:dyDescent="0.25">
      <c r="A26" s="10"/>
      <c r="B26" s="8"/>
      <c r="C26" s="8"/>
      <c r="E26" s="7"/>
      <c r="F26" s="10"/>
      <c r="H26" s="16"/>
      <c r="I26" s="8"/>
      <c r="J26" s="8"/>
      <c r="O26" s="46"/>
      <c r="P26" s="46"/>
    </row>
    <row r="27" spans="1:16" ht="15.75" x14ac:dyDescent="0.25">
      <c r="A27" s="10"/>
      <c r="B27" s="8"/>
      <c r="C27" s="8"/>
      <c r="E27" s="7"/>
      <c r="F27" s="10"/>
      <c r="H27" s="16"/>
      <c r="I27" s="11"/>
      <c r="J27" s="11"/>
      <c r="O27" s="46"/>
      <c r="P27" s="16"/>
    </row>
    <row r="28" spans="1:16" ht="15.75" x14ac:dyDescent="0.25">
      <c r="E28" s="7"/>
      <c r="F28" s="7"/>
      <c r="G28" s="7"/>
      <c r="H28" s="10"/>
      <c r="I28" s="7"/>
      <c r="J28" s="7"/>
      <c r="K28" s="7"/>
    </row>
    <row r="29" spans="1:16" x14ac:dyDescent="0.25">
      <c r="E29" s="7"/>
      <c r="F29" s="7"/>
      <c r="G29" s="7"/>
      <c r="H29" s="7"/>
      <c r="I29" s="7"/>
      <c r="J29" s="7"/>
      <c r="K29" s="7"/>
    </row>
    <row r="30" spans="1:16" x14ac:dyDescent="0.25">
      <c r="E30" s="7"/>
      <c r="F30" s="7"/>
      <c r="G30" s="7"/>
      <c r="H30" s="7"/>
      <c r="I30" s="7"/>
      <c r="J30" s="7"/>
      <c r="K30" s="7"/>
    </row>
    <row r="31" spans="1:16" x14ac:dyDescent="0.25">
      <c r="E31" s="7"/>
      <c r="F31" s="7"/>
      <c r="G31" s="7"/>
      <c r="H31" s="7"/>
      <c r="I31" s="7"/>
      <c r="J31" s="7"/>
      <c r="K31" s="7"/>
    </row>
    <row r="32" spans="1:16" x14ac:dyDescent="0.25">
      <c r="E32" s="7"/>
      <c r="F32" s="7"/>
      <c r="G32" s="7"/>
      <c r="H32" s="7"/>
      <c r="I32" s="7"/>
      <c r="J32" s="7"/>
      <c r="K32" s="7"/>
    </row>
    <row r="33" spans="5:11" x14ac:dyDescent="0.25">
      <c r="E33" s="7"/>
      <c r="F33" s="7"/>
      <c r="G33" s="7"/>
      <c r="H33" s="7"/>
      <c r="I33" s="7"/>
      <c r="J33" s="7"/>
      <c r="K33" s="7"/>
    </row>
    <row r="34" spans="5:11" x14ac:dyDescent="0.25">
      <c r="E34" s="7"/>
      <c r="F34" s="7"/>
      <c r="G34" s="7"/>
      <c r="H34" s="7"/>
      <c r="I34" s="7"/>
      <c r="J34" s="7"/>
      <c r="K34" s="7"/>
    </row>
    <row r="35" spans="5:11" x14ac:dyDescent="0.25">
      <c r="E35" s="7"/>
      <c r="F35" s="7"/>
      <c r="G35" s="7"/>
      <c r="H35" s="7"/>
      <c r="I35" s="7"/>
      <c r="J35" s="7"/>
      <c r="K35" s="7"/>
    </row>
    <row r="36" spans="5:11" x14ac:dyDescent="0.25">
      <c r="E36" s="7"/>
      <c r="F36" s="7"/>
      <c r="G36" s="7"/>
      <c r="H36" s="7"/>
      <c r="I36" s="7"/>
      <c r="J36" s="7"/>
      <c r="K36" s="7"/>
    </row>
    <row r="37" spans="5:11" x14ac:dyDescent="0.25">
      <c r="E37" s="3"/>
      <c r="F37" s="3"/>
      <c r="G37" s="3"/>
      <c r="H37" s="3"/>
      <c r="I37" s="3"/>
      <c r="J37" s="3"/>
      <c r="K37" s="3"/>
    </row>
  </sheetData>
  <sortState ref="F20:I23">
    <sortCondition ref="I20:I23"/>
  </sortState>
  <mergeCells count="2">
    <mergeCell ref="B3:F3"/>
    <mergeCell ref="G3:J3"/>
  </mergeCells>
  <pageMargins left="0.75" right="0.75" top="1" bottom="1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 1</vt:lpstr>
      <vt:lpstr>Divison 2</vt:lpstr>
      <vt:lpstr>Division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LouiseHughes</dc:creator>
  <cp:lastModifiedBy>Clarke, James</cp:lastModifiedBy>
  <cp:lastPrinted>2013-02-20T11:44:54Z</cp:lastPrinted>
  <dcterms:created xsi:type="dcterms:W3CDTF">2013-01-21T22:30:20Z</dcterms:created>
  <dcterms:modified xsi:type="dcterms:W3CDTF">2017-03-03T15:08:38Z</dcterms:modified>
</cp:coreProperties>
</file>